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233" documentId="11_2848C6EACE97C9F5EF8A0EFDC5BEEE9A96499F26" xr6:coauthVersionLast="47" xr6:coauthVersionMax="47" xr10:uidLastSave="{D9CE6BFF-8BB1-41C5-92D6-3FDFEE9FEBFB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6" l="1"/>
  <c r="BW77" i="6"/>
  <c r="B47" i="4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<sst xmlns="http://schemas.openxmlformats.org/spreadsheetml/2006/main" count="1008" uniqueCount="176">
  <si>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</si>
  <si>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</si>
  <si>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</si>
  <si>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</si>
  <si>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</si>
  <si>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</si>
  <si>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</si>
  <si>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</si>
  <si>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</si>
  <si>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</si>
  <si>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</si>
  <si>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</si>
  <si>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</si>
  <si>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</si>
  <si>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</si>
  <si>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</si>
  <si>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</si>
  <si>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</si>
  <si>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</si>
  <si>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</si>
  <si>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</si>
  <si>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</si>
  <si>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</si>
  <si>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</si>
  <si>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</si>
  <si>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</si>
  <si>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</si>
  <si>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</si>
  <si>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</si>
  <si>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</si>
  <si>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</si>
  <si>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</si>
  <si>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</si>
  <si>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</si>
  <si>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</si>
  <si>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</si>
  <si>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</si>
  <si>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</si>
  <si>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</si>
  <si>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</si>
  <si>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</si>
  <si>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</si>
  <si>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</si>
  <si>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</si>
  <si>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</si>
  <si>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</si>
  <si>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</si>
  <si>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</si>
  <si>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</si>
  <si>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</si>
  <si>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</si>
  <si>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</si>
  <si>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</si>
  <si>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</si>
  <si>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</si>
  <si>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</si>
  <si>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</si>
  <si>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</si>
  <si>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</si>
  <si>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</si>
  <si>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</si>
  <si>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</si>
  <si>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</si>
  <si>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</si>
  <si>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</si>
  <si>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</si>
  <si>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</si>
  <si>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</si>
  <si>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</si>
  <si>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</si>
  <si>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</si>
  <si>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</si>
  <si>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</si>
  <si>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</si>
  <si>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</si>
  <si>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</si>
  <si>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</si>
  <si>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</si>
  <si>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</si>
  <si>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</si>
  <si>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</si>
  <si>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</si>
  <si>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</si>
  <si>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</si>
  <si>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</si>
  <si>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</si>
  <si>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</si>
  <si>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</si>
  <si>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</si>
  <si>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</si>
  <si>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</si>
  <si>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</si>
  <si>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</si>
  <si>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</si>
  <si>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</si>
  <si>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</si>
  <si>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</si>
  <si>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</si>
  <si>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</si>
  <si>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</si>
  <si>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</si>
  <si>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</si>
  <si>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</si>
  <si>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</si>
  <si>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2025(*)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</si>
  <si>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</si>
  <si>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</si>
  <si>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</si>
  <si>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</si>
  <si>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</si>
  <si>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</si>
  <si>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</si>
  <si>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</si>
  <si>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</si>
  <si>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</si>
  <si>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</si>
  <si>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</si>
  <si>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</si>
  <si>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</si>
  <si>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</si>
  <si>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</si>
  <si>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</si>
  <si>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</si>
  <si>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</si>
  <si>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</si>
  <si>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</si>
  <si>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</si>
  <si>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</si>
  <si>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</si>
  <si>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</si>
  <si>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</si>
  <si>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</si>
  <si>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</si>
  <si>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</si>
  <si>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</si>
  <si>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</si>
  <si>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</si>
  <si>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oct-25(*)</t>
  </si>
  <si>
    <t>nov-25(*)</t>
  </si>
  <si>
    <t>dic-25(*)</t>
  </si>
  <si>
    <t>ene-26(*)</t>
  </si>
  <si>
    <t>feb-26(*)</t>
  </si>
  <si>
    <t>mar-26(*)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</si>
  <si>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</si>
  <si>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</si>
  <si>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</si>
  <si>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</si>
  <si>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</si>
  <si>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</si>
  <si>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</si>
  <si>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</si>
  <si>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</si>
  <si>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</si>
  <si>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</si>
  <si>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</si>
  <si>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</si>
  <si>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</si>
  <si>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</si>
  <si>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</si>
  <si>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</si>
  <si>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1991-2026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</si>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</sst>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17" fontId="5" fillId="4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2" borderId="8" xfId="0" applyFont="1" applyFill="1" applyBorder="1"/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7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7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7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7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showGridLines="0" zoomScaleNormal="100" workbookViewId="0">
      <pane xSplit="1" ySplit="3" topLeftCell="G4" activePane="bottomRight" state="frozen"/>
      <selection pane="bottomRight" activeCell="K6" sqref="K6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  <col min="10" max="10" width="14.5703125" customWidth="1"/>
  </cols>
  <sheetData>
    <row r="1" spans="1:10">
      <c r="A1" s="5" t="s">
        <v>102</v>
      </c>
      <c r="B1" s="8"/>
      <c r="C1" s="7"/>
      <c r="D1" s="7"/>
    </row>
    <row r="2" spans="1:10">
      <c r="A2" s="36"/>
      <c r="B2" s="8"/>
      <c r="C2" s="7"/>
      <c r="D2" s="7"/>
    </row>
    <row r="3" spans="1:10">
      <c r="A3" s="9" t="s">
        <v>8</v>
      </c>
      <c r="B3" s="90">
        <v>2017</v>
      </c>
      <c r="C3" s="90">
        <v>2018</v>
      </c>
      <c r="D3" s="102">
        <v>2019</v>
      </c>
      <c r="E3" s="102">
        <v>2020</v>
      </c>
      <c r="F3" s="102">
        <v>2021</v>
      </c>
      <c r="G3" s="102">
        <v>2022</v>
      </c>
      <c r="H3" s="102">
        <v>2023</v>
      </c>
      <c r="I3" s="102" t="s">
        <v>103</v>
      </c>
      <c r="J3" s="102" t="s">
        <v>104</v>
      </c>
    </row>
    <row r="4" spans="1:10">
      <c r="A4" s="12"/>
      <c r="B4" s="32"/>
      <c r="C4" s="32"/>
      <c r="D4" s="46"/>
      <c r="E4" s="49"/>
      <c r="G4" s="50"/>
      <c r="H4" s="51"/>
      <c r="I4" s="51"/>
      <c r="J4" s="51"/>
    </row>
    <row r="5" spans="1:10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  <c r="J5" s="53">
        <v>460971100</v>
      </c>
    </row>
    <row r="6" spans="1:10">
      <c r="A6" s="54" t="s">
        <v>105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  <c r="J6" s="56">
        <v>2482</v>
      </c>
    </row>
    <row r="7" spans="1:10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  <c r="J7" s="55">
        <v>572265</v>
      </c>
    </row>
    <row r="8" spans="1:10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  <c r="J8" s="55">
        <v>0</v>
      </c>
    </row>
    <row r="9" spans="1:10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  <c r="J9" s="55">
        <v>0</v>
      </c>
    </row>
    <row r="10" spans="1:10">
      <c r="A10" s="54" t="s">
        <v>107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  <c r="J10" s="56">
        <v>0</v>
      </c>
    </row>
    <row r="11" spans="1:10">
      <c r="A11" s="54" t="s">
        <v>108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  <c r="J11" s="55">
        <v>0</v>
      </c>
    </row>
    <row r="12" spans="1:10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  <c r="J12" s="55">
        <v>6065875</v>
      </c>
    </row>
    <row r="13" spans="1:10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  <c r="J13" s="55">
        <v>0</v>
      </c>
    </row>
    <row r="14" spans="1:10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  <c r="J14" s="56">
        <v>2372278</v>
      </c>
    </row>
    <row r="15" spans="1:10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  <c r="J15" s="55">
        <v>127123207</v>
      </c>
    </row>
    <row r="16" spans="1:10">
      <c r="A16" s="54" t="s">
        <v>109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  <c r="J16" s="56">
        <v>8329625</v>
      </c>
    </row>
    <row r="17" spans="1:10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  <c r="J17" s="55">
        <v>134262</v>
      </c>
    </row>
    <row r="18" spans="1:10">
      <c r="A18" s="57" t="s">
        <v>110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  <c r="J18" s="55">
        <v>1369754</v>
      </c>
    </row>
    <row r="19" spans="1:10">
      <c r="A19" s="54" t="s">
        <v>111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  <c r="J19" s="56">
        <v>0</v>
      </c>
    </row>
    <row r="20" spans="1:10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</row>
    <row r="21" spans="1:10">
      <c r="A21" s="54" t="s">
        <v>112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  <c r="J21" s="55">
        <v>449074</v>
      </c>
    </row>
    <row r="22" spans="1:10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  <c r="J22" s="55">
        <v>554356</v>
      </c>
    </row>
    <row r="23" spans="1:10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  <c r="J23" s="56">
        <v>388108</v>
      </c>
    </row>
    <row r="24" spans="1:10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  <c r="J24" s="56">
        <v>81945851</v>
      </c>
    </row>
    <row r="25" spans="1:10">
      <c r="A25" s="54" t="s">
        <v>113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</row>
    <row r="26" spans="1:10">
      <c r="A26" s="54" t="s">
        <v>114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  <c r="J26" s="55">
        <v>0</v>
      </c>
    </row>
    <row r="27" spans="1:10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  <c r="J27" s="55">
        <v>8759520</v>
      </c>
    </row>
    <row r="28" spans="1:10">
      <c r="A28" s="54" t="s">
        <v>115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  <c r="J28" s="55">
        <v>0</v>
      </c>
    </row>
    <row r="29" spans="1:10">
      <c r="A29" s="54" t="s">
        <v>116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  <c r="J29" s="55">
        <v>0</v>
      </c>
    </row>
    <row r="30" spans="1:10">
      <c r="A30" s="54" t="s">
        <v>117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  <c r="J30" s="55">
        <v>55500</v>
      </c>
    </row>
    <row r="31" spans="1:10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  <c r="J31" s="55">
        <v>113219</v>
      </c>
    </row>
    <row r="32" spans="1:10">
      <c r="A32" s="54" t="s">
        <v>118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  <c r="J32" s="55">
        <v>103074372</v>
      </c>
    </row>
    <row r="33" spans="1:10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  <c r="J33" s="55">
        <v>0</v>
      </c>
    </row>
    <row r="34" spans="1:10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  <c r="J34" s="56">
        <v>0</v>
      </c>
    </row>
    <row r="35" spans="1:10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  <c r="J35" s="55">
        <v>642</v>
      </c>
    </row>
    <row r="36" spans="1:10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  <c r="J36" s="56">
        <v>9931617</v>
      </c>
    </row>
    <row r="37" spans="1:10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  <c r="J37" s="55">
        <v>0</v>
      </c>
    </row>
    <row r="38" spans="1:10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</row>
    <row r="39" spans="1:10">
      <c r="A39" s="54" t="s">
        <v>119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</row>
    <row r="40" spans="1:10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</row>
    <row r="41" spans="1:10">
      <c r="A41" s="54" t="s">
        <v>120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  <c r="J41" s="55">
        <v>0</v>
      </c>
    </row>
    <row r="42" spans="1:10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  <c r="J42" s="55">
        <v>0</v>
      </c>
    </row>
    <row r="43" spans="1:10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  <c r="J43" s="55">
        <v>0</v>
      </c>
    </row>
    <row r="44" spans="1:10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  <c r="J44" s="55">
        <v>27791</v>
      </c>
    </row>
    <row r="45" spans="1:10">
      <c r="A45" s="54" t="s">
        <v>121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  <c r="J45" s="55">
        <v>0</v>
      </c>
    </row>
    <row r="46" spans="1:10">
      <c r="A46" s="54" t="s">
        <v>122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</row>
    <row r="47" spans="1:10">
      <c r="A47" s="54" t="s">
        <v>123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  <c r="J47" s="55">
        <v>63707</v>
      </c>
    </row>
    <row r="48" spans="1:10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  <c r="J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  <c r="J49" s="55">
        <v>0</v>
      </c>
    </row>
    <row r="50" spans="1:25">
      <c r="A50" s="54" t="s">
        <v>124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  <c r="J51" s="55">
        <v>92887195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  <c r="J52" s="56">
        <v>56500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  <c r="J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  <c r="J54" s="55">
        <v>2110343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  <c r="J55" s="56">
        <v>1534867</v>
      </c>
    </row>
    <row r="56" spans="1:25" ht="13.5" customHeight="1">
      <c r="A56" s="54" t="s">
        <v>125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  <c r="J56" s="55">
        <v>23740</v>
      </c>
    </row>
    <row r="57" spans="1:25">
      <c r="A57" s="54" t="s">
        <v>126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  <c r="J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  <c r="J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</row>
    <row r="60" spans="1:25">
      <c r="A60" s="54" t="s">
        <v>127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  <c r="J60" s="55">
        <v>1848584</v>
      </c>
    </row>
    <row r="61" spans="1:25">
      <c r="A61" s="54" t="s">
        <v>128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59">
        <v>0</v>
      </c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129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  <c r="J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  <c r="J64" s="55">
        <v>7260580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  <c r="J65" s="56">
        <v>1003180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  <c r="J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  <c r="J68" s="55">
        <v>17915</v>
      </c>
    </row>
    <row r="69" spans="1:25">
      <c r="A69" s="61" t="s">
        <v>130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  <c r="J69" s="56">
        <v>14958</v>
      </c>
    </row>
    <row r="70" spans="1:25">
      <c r="A70" s="61" t="s">
        <v>131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  <c r="J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  <c r="J71" s="55">
        <v>690026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  <c r="J72" s="56">
        <v>1930457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  <c r="J74" s="56">
        <v>250050</v>
      </c>
    </row>
    <row r="75" spans="1:25">
      <c r="A75" s="32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57207</v>
      </c>
      <c r="J75" s="55">
        <v>0</v>
      </c>
    </row>
    <row r="76" spans="1:25">
      <c r="A76" s="103" t="s">
        <v>62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9200</v>
      </c>
    </row>
    <row r="77" spans="1:25">
      <c r="A77" s="32"/>
      <c r="B77" s="55"/>
      <c r="C77" s="55"/>
      <c r="D77" s="55"/>
      <c r="E77" s="55"/>
      <c r="F77" s="55"/>
      <c r="G77" s="55"/>
      <c r="H77" s="55"/>
      <c r="I77" s="55"/>
      <c r="J77" s="55"/>
    </row>
    <row r="78" spans="1:25">
      <c r="A78" s="63" t="s">
        <v>132</v>
      </c>
    </row>
    <row r="79" spans="1:25">
      <c r="A79" s="63" t="s">
        <v>133</v>
      </c>
    </row>
    <row r="80" spans="1:25">
      <c r="A80" s="64"/>
    </row>
    <row r="81" spans="1:10">
      <c r="A81" s="64" t="s">
        <v>134</v>
      </c>
    </row>
    <row r="82" spans="1:10">
      <c r="A82" s="34"/>
      <c r="E82" s="65"/>
      <c r="F82" s="65"/>
      <c r="G82" s="65"/>
      <c r="H82" s="65"/>
      <c r="I82" s="65"/>
      <c r="J82" s="65"/>
    </row>
    <row r="83" spans="1:10">
      <c r="A83" s="87" t="s">
        <v>6</v>
      </c>
    </row>
    <row r="85" spans="1:10">
      <c r="G85" s="66"/>
      <c r="H85" s="66"/>
      <c r="I85" s="66"/>
      <c r="J85" s="66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1007"/>
  <sheetViews>
    <sheetView showGridLines="0" tabSelected="1" zoomScaleNormal="100" workbookViewId="0">
      <pane xSplit="1" ySplit="3" topLeftCell="BV64" activePane="bottomRight" state="frozen"/>
      <selection pane="bottomRight" activeCell="CA74" sqref="CA74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0" customWidth="1"/>
    <col min="70" max="70" width="11.28515625" customWidth="1"/>
    <col min="71" max="71" width="11" customWidth="1"/>
    <col min="72" max="72" width="11.5703125" customWidth="1"/>
    <col min="73" max="73" width="11.7109375" customWidth="1"/>
    <col min="74" max="74" width="12" customWidth="1"/>
    <col min="75" max="75" width="13" customWidth="1"/>
    <col min="76" max="76" width="12" customWidth="1"/>
  </cols>
  <sheetData>
    <row r="1" spans="1:76">
      <c r="A1" s="5" t="s">
        <v>135</v>
      </c>
      <c r="B1" s="32"/>
      <c r="C1" s="32"/>
      <c r="D1" s="32"/>
      <c r="E1" s="46"/>
      <c r="F1" s="46"/>
      <c r="G1" s="46"/>
      <c r="H1" s="46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N1" s="67"/>
      <c r="BO1" s="67"/>
      <c r="BP1" s="67"/>
      <c r="BQ1" s="93"/>
      <c r="BR1" s="67"/>
      <c r="BS1" s="67"/>
      <c r="BT1" s="67"/>
      <c r="BU1" s="67"/>
      <c r="BV1" s="67"/>
      <c r="BW1" s="67"/>
      <c r="BX1" s="67"/>
    </row>
    <row r="2" spans="1:76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4"/>
      <c r="BR2" s="46"/>
      <c r="BS2" s="46"/>
      <c r="BT2" s="46"/>
      <c r="BU2" s="46"/>
      <c r="BV2" s="46"/>
      <c r="BW2" s="46"/>
      <c r="BX2" s="46"/>
    </row>
    <row r="3" spans="1:76">
      <c r="A3" s="9" t="s">
        <v>8</v>
      </c>
      <c r="B3" s="68">
        <v>43831</v>
      </c>
      <c r="C3" s="68">
        <v>43862</v>
      </c>
      <c r="D3" s="68">
        <v>43891</v>
      </c>
      <c r="E3" s="68">
        <v>43922</v>
      </c>
      <c r="F3" s="68">
        <v>43952</v>
      </c>
      <c r="G3" s="68">
        <v>43983</v>
      </c>
      <c r="H3" s="68">
        <v>44013</v>
      </c>
      <c r="I3" s="68">
        <v>44044</v>
      </c>
      <c r="J3" s="68">
        <v>44075</v>
      </c>
      <c r="K3" s="68">
        <v>44105</v>
      </c>
      <c r="L3" s="68">
        <v>44136</v>
      </c>
      <c r="M3" s="68">
        <v>44166</v>
      </c>
      <c r="N3" s="68">
        <v>44197</v>
      </c>
      <c r="O3" s="68">
        <v>44228</v>
      </c>
      <c r="P3" s="68">
        <v>44256</v>
      </c>
      <c r="Q3" s="68">
        <v>44287</v>
      </c>
      <c r="R3" s="68">
        <v>44317</v>
      </c>
      <c r="S3" s="68">
        <v>44348</v>
      </c>
      <c r="T3" s="68">
        <v>44378</v>
      </c>
      <c r="U3" s="68">
        <v>44409</v>
      </c>
      <c r="V3" s="68">
        <v>44440</v>
      </c>
      <c r="W3" s="68">
        <v>44470</v>
      </c>
      <c r="X3" s="68">
        <v>44501</v>
      </c>
      <c r="Y3" s="92">
        <v>44531</v>
      </c>
      <c r="Z3" s="92">
        <v>44562</v>
      </c>
      <c r="AA3" s="92">
        <v>44593</v>
      </c>
      <c r="AB3" s="92">
        <v>44621</v>
      </c>
      <c r="AC3" s="92">
        <v>44652</v>
      </c>
      <c r="AD3" s="92">
        <v>44682</v>
      </c>
      <c r="AE3" s="92">
        <v>44713</v>
      </c>
      <c r="AF3" s="92">
        <v>44743</v>
      </c>
      <c r="AG3" s="92">
        <v>44774</v>
      </c>
      <c r="AH3" s="92">
        <v>44805</v>
      </c>
      <c r="AI3" s="92">
        <v>44835</v>
      </c>
      <c r="AJ3" s="92">
        <v>44866</v>
      </c>
      <c r="AK3" s="92">
        <v>44896</v>
      </c>
      <c r="AL3" s="92">
        <v>44927</v>
      </c>
      <c r="AM3" s="92">
        <v>44958</v>
      </c>
      <c r="AN3" s="92">
        <v>44986</v>
      </c>
      <c r="AO3" s="92">
        <v>45017</v>
      </c>
      <c r="AP3" s="92">
        <v>45047</v>
      </c>
      <c r="AQ3" s="92">
        <v>45078</v>
      </c>
      <c r="AR3" s="92">
        <v>45108</v>
      </c>
      <c r="AS3" s="92">
        <v>45139</v>
      </c>
      <c r="AT3" s="92">
        <v>45170</v>
      </c>
      <c r="AU3" s="92">
        <v>45200</v>
      </c>
      <c r="AV3" s="92">
        <v>45231</v>
      </c>
      <c r="AW3" s="92">
        <v>45261</v>
      </c>
      <c r="AX3" s="92">
        <v>45292</v>
      </c>
      <c r="AY3" s="92">
        <v>45323</v>
      </c>
      <c r="AZ3" s="92">
        <v>45352</v>
      </c>
      <c r="BA3" s="92">
        <v>45383</v>
      </c>
      <c r="BB3" s="92">
        <v>45413</v>
      </c>
      <c r="BC3" s="91">
        <v>45467</v>
      </c>
      <c r="BD3" s="91">
        <v>45497</v>
      </c>
      <c r="BE3" s="91">
        <v>45893</v>
      </c>
      <c r="BF3" s="90" t="s">
        <v>136</v>
      </c>
      <c r="BG3" s="92">
        <v>45566</v>
      </c>
      <c r="BH3" s="92">
        <v>45597</v>
      </c>
      <c r="BI3" s="92">
        <v>45627</v>
      </c>
      <c r="BJ3" s="92">
        <v>45658</v>
      </c>
      <c r="BK3" s="92">
        <v>45689</v>
      </c>
      <c r="BL3" s="92">
        <v>45717</v>
      </c>
      <c r="BM3" s="92">
        <v>45748</v>
      </c>
      <c r="BN3" s="92">
        <v>45778</v>
      </c>
      <c r="BO3" s="92">
        <v>45809</v>
      </c>
      <c r="BP3" s="92">
        <v>45839</v>
      </c>
      <c r="BQ3" s="101">
        <v>45870</v>
      </c>
      <c r="BR3" s="92">
        <v>45901</v>
      </c>
      <c r="BS3" s="90" t="s">
        <v>137</v>
      </c>
      <c r="BT3" s="90" t="s">
        <v>138</v>
      </c>
      <c r="BU3" s="90" t="s">
        <v>139</v>
      </c>
      <c r="BV3" s="90" t="s">
        <v>140</v>
      </c>
      <c r="BW3" s="90" t="s">
        <v>141</v>
      </c>
      <c r="BX3" s="90" t="s">
        <v>142</v>
      </c>
    </row>
    <row r="4" spans="1:76">
      <c r="A4" s="12"/>
      <c r="B4" s="32"/>
      <c r="C4" s="32"/>
      <c r="D4" s="46"/>
      <c r="E4" s="69"/>
      <c r="F4" s="46"/>
      <c r="G4" s="70"/>
      <c r="H4" s="71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4"/>
      <c r="BR4" s="46"/>
      <c r="BS4" s="46"/>
      <c r="BT4" s="46"/>
      <c r="BU4" s="46"/>
      <c r="BV4" s="46"/>
      <c r="BW4" s="46"/>
      <c r="BX4" s="46"/>
    </row>
    <row r="5" spans="1:76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7">
        <v>21618263.789999999</v>
      </c>
      <c r="K5" s="67">
        <v>10906031.550000001</v>
      </c>
      <c r="L5" s="67">
        <v>17790737.289999999</v>
      </c>
      <c r="M5" s="67">
        <v>14984591.460000001</v>
      </c>
      <c r="N5" s="67">
        <v>24485639.600000001</v>
      </c>
      <c r="O5" s="67">
        <v>6034155.4900000002</v>
      </c>
      <c r="P5" s="67">
        <v>28488707.670000002</v>
      </c>
      <c r="Q5" s="67">
        <v>16762476.33</v>
      </c>
      <c r="R5" s="67">
        <v>33965729.57</v>
      </c>
      <c r="S5" s="67">
        <v>36424979.659999996</v>
      </c>
      <c r="T5" s="67">
        <v>59674540.670000002</v>
      </c>
      <c r="U5" s="67">
        <v>34477347.340000004</v>
      </c>
      <c r="V5" s="67">
        <v>8930182.7100000009</v>
      </c>
      <c r="W5" s="67">
        <v>28578954.07</v>
      </c>
      <c r="X5" s="67">
        <v>37401309.549999997</v>
      </c>
      <c r="Y5" s="67">
        <v>55763134.469999999</v>
      </c>
      <c r="Z5" s="67">
        <v>55336572.240000002</v>
      </c>
      <c r="AA5" s="67">
        <v>48237319.259999998</v>
      </c>
      <c r="AB5" s="67">
        <v>31809455.260000002</v>
      </c>
      <c r="AC5" s="67">
        <v>45522518.75</v>
      </c>
      <c r="AD5" s="67">
        <v>25530073.23</v>
      </c>
      <c r="AE5" s="67">
        <v>42221799.049999997</v>
      </c>
      <c r="AF5" s="67">
        <v>49200557.899999999</v>
      </c>
      <c r="AG5" s="67">
        <v>18967889.09</v>
      </c>
      <c r="AH5" s="67">
        <v>35370952.130000003</v>
      </c>
      <c r="AI5" s="67">
        <v>9504799.6899999995</v>
      </c>
      <c r="AJ5" s="67">
        <v>37481858.090000004</v>
      </c>
      <c r="AK5" s="67">
        <v>56690749.780000001</v>
      </c>
      <c r="AL5" s="67">
        <v>48917516.670000002</v>
      </c>
      <c r="AM5" s="67">
        <v>51446635.729999997</v>
      </c>
      <c r="AN5" s="67">
        <v>61532708</v>
      </c>
      <c r="AO5" s="67">
        <v>24394762.100000001</v>
      </c>
      <c r="AP5" s="67">
        <v>20524059.350000001</v>
      </c>
      <c r="AQ5" s="67">
        <v>22955962.260000002</v>
      </c>
      <c r="AR5" s="67">
        <v>25688666.809999999</v>
      </c>
      <c r="AS5" s="67">
        <v>15100397.99</v>
      </c>
      <c r="AT5" s="67">
        <v>13057311.880000001</v>
      </c>
      <c r="AU5" s="67">
        <v>18297155.760000002</v>
      </c>
      <c r="AV5" s="67">
        <v>39594961.109999999</v>
      </c>
      <c r="AW5" s="67">
        <v>41610780.210000001</v>
      </c>
      <c r="AX5" s="67">
        <v>65150658.479999997</v>
      </c>
      <c r="AY5" s="67">
        <v>60253250.289999999</v>
      </c>
      <c r="AZ5" s="67">
        <v>53886597.079999998</v>
      </c>
      <c r="BA5" s="67">
        <v>25392315</v>
      </c>
      <c r="BB5" s="67">
        <v>20053611</v>
      </c>
      <c r="BC5" s="67">
        <v>24503574</v>
      </c>
      <c r="BD5" s="67">
        <v>28198387</v>
      </c>
      <c r="BE5" s="67">
        <v>12996458</v>
      </c>
      <c r="BF5" s="67">
        <v>25413978</v>
      </c>
      <c r="BG5" s="67">
        <v>12744202</v>
      </c>
      <c r="BH5" s="67">
        <v>39676784</v>
      </c>
      <c r="BI5" s="67">
        <v>53822669</v>
      </c>
      <c r="BJ5" s="67">
        <v>69393064</v>
      </c>
      <c r="BK5" s="67">
        <v>39757085</v>
      </c>
      <c r="BL5" s="67">
        <v>46423414</v>
      </c>
      <c r="BM5" s="67">
        <v>42212886</v>
      </c>
      <c r="BN5" s="67">
        <v>31283594</v>
      </c>
      <c r="BO5" s="67">
        <v>42556298</v>
      </c>
      <c r="BP5" s="67">
        <v>27636833</v>
      </c>
      <c r="BQ5" s="93">
        <v>31689866</v>
      </c>
      <c r="BR5" s="67">
        <v>3994987</v>
      </c>
      <c r="BS5" s="67">
        <v>27129501</v>
      </c>
      <c r="BT5" s="67">
        <v>42107347</v>
      </c>
      <c r="BU5" s="67">
        <v>56786225</v>
      </c>
      <c r="BV5" s="67">
        <v>49555874</v>
      </c>
      <c r="BW5" s="67">
        <v>49486146</v>
      </c>
      <c r="BX5" s="67">
        <v>35402848</v>
      </c>
    </row>
    <row r="6" spans="1:76">
      <c r="A6" s="54" t="s">
        <v>105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5">
        <v>0</v>
      </c>
      <c r="BR6" s="61">
        <v>2482</v>
      </c>
      <c r="BS6" s="61">
        <v>0</v>
      </c>
      <c r="BT6" s="61">
        <v>0</v>
      </c>
      <c r="BU6" s="61">
        <v>0</v>
      </c>
      <c r="BV6" s="61">
        <v>0</v>
      </c>
      <c r="BW6" s="61">
        <v>0</v>
      </c>
      <c r="BX6" s="61">
        <v>0</v>
      </c>
    </row>
    <row r="7" spans="1:76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5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0</v>
      </c>
    </row>
    <row r="8" spans="1:76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5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</row>
    <row r="9" spans="1:76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5">
        <v>0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>
        <v>0</v>
      </c>
      <c r="BX9" s="61">
        <v>0</v>
      </c>
    </row>
    <row r="10" spans="1:76">
      <c r="A10" s="54" t="s">
        <v>107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5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  <c r="BX10" s="61">
        <v>0</v>
      </c>
    </row>
    <row r="11" spans="1:76">
      <c r="A11" s="54" t="s">
        <v>20</v>
      </c>
      <c r="B11" s="55">
        <f>-D11</f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0</v>
      </c>
      <c r="AN11" s="55">
        <v>0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0</v>
      </c>
      <c r="BD11" s="55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5">
        <v>0</v>
      </c>
      <c r="BK11" s="55">
        <v>0</v>
      </c>
      <c r="BL11" s="55">
        <v>0</v>
      </c>
      <c r="BM11" s="55">
        <v>0</v>
      </c>
      <c r="BN11" s="55">
        <v>0</v>
      </c>
      <c r="BO11" s="55">
        <v>0</v>
      </c>
      <c r="BP11" s="55">
        <v>0</v>
      </c>
      <c r="BQ11" s="55">
        <v>0</v>
      </c>
      <c r="BR11" s="55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13147140</v>
      </c>
      <c r="BX11" s="61">
        <v>0</v>
      </c>
    </row>
    <row r="12" spans="1:76">
      <c r="A12" s="54" t="s">
        <v>108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9">
        <v>0</v>
      </c>
      <c r="J12" s="61">
        <v>0</v>
      </c>
      <c r="K12" s="61">
        <v>0</v>
      </c>
      <c r="L12" s="61">
        <v>21146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59312.44</v>
      </c>
      <c r="AB12" s="61">
        <v>0</v>
      </c>
      <c r="AC12" s="61">
        <v>28381.03</v>
      </c>
      <c r="AD12" s="61">
        <v>0</v>
      </c>
      <c r="AE12" s="61">
        <v>0</v>
      </c>
      <c r="AF12" s="61">
        <v>37159.360000000001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95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144806</v>
      </c>
      <c r="BW12" s="61">
        <v>47495</v>
      </c>
      <c r="BX12" s="61">
        <v>0</v>
      </c>
    </row>
    <row r="13" spans="1:76">
      <c r="A13" s="54" t="s">
        <v>21</v>
      </c>
      <c r="B13" s="55">
        <v>2086605.51</v>
      </c>
      <c r="C13" s="55">
        <v>859193.22</v>
      </c>
      <c r="D13" s="55">
        <v>210711.66</v>
      </c>
      <c r="E13" s="56">
        <v>436262.89</v>
      </c>
      <c r="F13" s="55">
        <v>1279049.1100000001</v>
      </c>
      <c r="G13" s="55">
        <v>1113458.31</v>
      </c>
      <c r="H13" s="55">
        <v>392960.96</v>
      </c>
      <c r="I13" s="59">
        <v>136700</v>
      </c>
      <c r="J13" s="61">
        <v>551604.53</v>
      </c>
      <c r="K13" s="61">
        <v>594342.12</v>
      </c>
      <c r="L13" s="61">
        <v>374410.43</v>
      </c>
      <c r="M13" s="61">
        <v>1009303.02</v>
      </c>
      <c r="N13" s="61">
        <v>962306.03</v>
      </c>
      <c r="O13" s="61">
        <v>1393927.3</v>
      </c>
      <c r="P13" s="61">
        <v>1281144.8400000001</v>
      </c>
      <c r="Q13" s="61">
        <v>1729040.18</v>
      </c>
      <c r="R13" s="61">
        <v>2116451.33</v>
      </c>
      <c r="S13" s="61">
        <v>1598328.6</v>
      </c>
      <c r="T13" s="61">
        <v>3007247.58</v>
      </c>
      <c r="U13" s="61">
        <v>186823.37</v>
      </c>
      <c r="V13" s="61">
        <v>1654906.04</v>
      </c>
      <c r="W13" s="61">
        <v>826569.35</v>
      </c>
      <c r="X13" s="61">
        <v>3216935.86</v>
      </c>
      <c r="Y13" s="61">
        <v>2301537.7599999998</v>
      </c>
      <c r="Z13" s="61">
        <v>226334.22</v>
      </c>
      <c r="AA13" s="61">
        <v>3033103.71</v>
      </c>
      <c r="AB13" s="61">
        <v>1676846.79</v>
      </c>
      <c r="AC13" s="61">
        <v>592934.04</v>
      </c>
      <c r="AD13" s="61">
        <v>2046654.51</v>
      </c>
      <c r="AE13" s="61">
        <v>2585096.2000000002</v>
      </c>
      <c r="AF13" s="61">
        <v>1893678.96</v>
      </c>
      <c r="AG13" s="61">
        <v>544704.72</v>
      </c>
      <c r="AH13" s="61">
        <v>1526521.7</v>
      </c>
      <c r="AI13" s="61">
        <v>5223.8500000000004</v>
      </c>
      <c r="AJ13" s="61">
        <v>17538.599999999999</v>
      </c>
      <c r="AK13" s="61">
        <v>1271425.27</v>
      </c>
      <c r="AL13" s="61">
        <v>526548.02</v>
      </c>
      <c r="AM13" s="61">
        <v>1377856.84</v>
      </c>
      <c r="AN13" s="61">
        <v>2115691.61</v>
      </c>
      <c r="AO13" s="61">
        <v>2213807.2799999998</v>
      </c>
      <c r="AP13" s="61">
        <v>3019582.48</v>
      </c>
      <c r="AQ13" s="61">
        <v>2772948.87</v>
      </c>
      <c r="AR13" s="61">
        <v>4153632.03</v>
      </c>
      <c r="AS13" s="61">
        <v>3305175.12</v>
      </c>
      <c r="AT13" s="61">
        <v>235093.95</v>
      </c>
      <c r="AU13" s="61">
        <v>0</v>
      </c>
      <c r="AV13" s="61">
        <v>0</v>
      </c>
      <c r="AW13" s="61">
        <v>594269.39</v>
      </c>
      <c r="AX13" s="61">
        <v>355976.91</v>
      </c>
      <c r="AY13" s="61">
        <v>1427633.1</v>
      </c>
      <c r="AZ13" s="61">
        <v>2417796.7400000002</v>
      </c>
      <c r="BA13" s="61">
        <v>2194213</v>
      </c>
      <c r="BB13" s="61">
        <v>3267843</v>
      </c>
      <c r="BC13" s="61">
        <v>2797103</v>
      </c>
      <c r="BD13" s="61">
        <v>3102476</v>
      </c>
      <c r="BE13" s="61">
        <v>161084</v>
      </c>
      <c r="BF13" s="61">
        <v>573327</v>
      </c>
      <c r="BG13" s="61">
        <v>462633</v>
      </c>
      <c r="BH13" s="61">
        <v>278850</v>
      </c>
      <c r="BI13" s="61">
        <v>265602</v>
      </c>
      <c r="BJ13" s="61">
        <v>1225013</v>
      </c>
      <c r="BK13" s="61">
        <v>1699529</v>
      </c>
      <c r="BL13" s="61">
        <v>933718</v>
      </c>
      <c r="BM13" s="61">
        <v>453161</v>
      </c>
      <c r="BN13" s="61">
        <v>321604</v>
      </c>
      <c r="BO13" s="61">
        <v>815080</v>
      </c>
      <c r="BP13" s="61">
        <v>70213</v>
      </c>
      <c r="BQ13" s="95">
        <v>96007</v>
      </c>
      <c r="BR13" s="61">
        <v>134715</v>
      </c>
      <c r="BS13" s="61">
        <v>112117</v>
      </c>
      <c r="BT13" s="61">
        <v>101296</v>
      </c>
      <c r="BU13" s="61">
        <v>103422</v>
      </c>
      <c r="BV13" s="61">
        <v>0</v>
      </c>
      <c r="BW13" s="61">
        <v>49170</v>
      </c>
      <c r="BX13" s="61">
        <v>136628</v>
      </c>
    </row>
    <row r="14" spans="1:76">
      <c r="A14" s="54" t="s">
        <v>66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51618.21</v>
      </c>
      <c r="Q14" s="61">
        <v>51789.65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183693.78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95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</row>
    <row r="15" spans="1:76">
      <c r="A15" s="54" t="s">
        <v>22</v>
      </c>
      <c r="B15" s="55">
        <v>0</v>
      </c>
      <c r="C15" s="55">
        <v>0</v>
      </c>
      <c r="D15" s="55">
        <v>0</v>
      </c>
      <c r="E15" s="56">
        <v>303123.59999999998</v>
      </c>
      <c r="F15" s="56">
        <v>517235.28</v>
      </c>
      <c r="G15" s="56">
        <v>0</v>
      </c>
      <c r="H15" s="56">
        <v>0</v>
      </c>
      <c r="I15" s="59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352439.74</v>
      </c>
      <c r="Q15" s="61">
        <v>171671.27</v>
      </c>
      <c r="R15" s="61">
        <v>1553412.86</v>
      </c>
      <c r="S15" s="61">
        <v>1030050.47</v>
      </c>
      <c r="T15" s="61">
        <v>1287065.98</v>
      </c>
      <c r="U15" s="61">
        <v>27179.18</v>
      </c>
      <c r="V15" s="61">
        <v>0</v>
      </c>
      <c r="W15" s="61">
        <v>0</v>
      </c>
      <c r="X15" s="61">
        <v>33845.19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623384.87</v>
      </c>
      <c r="AE15" s="61">
        <v>291691.90999999997</v>
      </c>
      <c r="AF15" s="61">
        <v>214686.6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728244.47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649056</v>
      </c>
      <c r="BB15" s="61">
        <v>331110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15887</v>
      </c>
      <c r="BI15" s="61">
        <v>0</v>
      </c>
      <c r="BJ15" s="61">
        <v>2328435</v>
      </c>
      <c r="BK15" s="61">
        <v>0</v>
      </c>
      <c r="BL15" s="61">
        <v>0</v>
      </c>
      <c r="BM15" s="61">
        <v>0</v>
      </c>
      <c r="BN15" s="61">
        <v>0</v>
      </c>
      <c r="BO15" s="61">
        <v>43843</v>
      </c>
      <c r="BP15" s="61">
        <v>0</v>
      </c>
      <c r="BQ15" s="95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</row>
    <row r="16" spans="1:76">
      <c r="A16" s="54" t="s">
        <v>25</v>
      </c>
      <c r="B16" s="55">
        <v>12952412.08</v>
      </c>
      <c r="C16" s="55">
        <v>11018637.32</v>
      </c>
      <c r="D16" s="55">
        <v>6554860.0800000001</v>
      </c>
      <c r="E16" s="55">
        <v>5574815.5499999998</v>
      </c>
      <c r="F16" s="55">
        <v>2088162.61</v>
      </c>
      <c r="G16" s="55">
        <v>5184763.58</v>
      </c>
      <c r="H16" s="55">
        <v>21973.23</v>
      </c>
      <c r="I16" s="59">
        <v>3833663.64</v>
      </c>
      <c r="J16" s="61">
        <v>3298533.87</v>
      </c>
      <c r="K16" s="61">
        <v>3154407.69</v>
      </c>
      <c r="L16" s="61">
        <v>4140310.93</v>
      </c>
      <c r="M16" s="61">
        <v>4681719.9800000004</v>
      </c>
      <c r="N16" s="61">
        <v>10654175.93</v>
      </c>
      <c r="O16" s="61">
        <v>492948.94</v>
      </c>
      <c r="P16" s="61">
        <v>7092133.75</v>
      </c>
      <c r="Q16" s="61">
        <v>939100.49</v>
      </c>
      <c r="R16" s="61">
        <v>5716301.7699999996</v>
      </c>
      <c r="S16" s="61">
        <v>6669255.7800000003</v>
      </c>
      <c r="T16" s="61">
        <v>219892.08</v>
      </c>
      <c r="U16" s="61">
        <v>6686993.3099999996</v>
      </c>
      <c r="V16" s="61">
        <v>3960480.47</v>
      </c>
      <c r="W16" s="61">
        <v>9591471.7599999998</v>
      </c>
      <c r="X16" s="61">
        <v>13316189.83</v>
      </c>
      <c r="Y16" s="61">
        <v>14826696.02</v>
      </c>
      <c r="Z16" s="61">
        <v>12548314.640000001</v>
      </c>
      <c r="AA16" s="61">
        <v>7785016.1299999999</v>
      </c>
      <c r="AB16" s="61">
        <v>11252963.1</v>
      </c>
      <c r="AC16" s="61">
        <v>10026501.42</v>
      </c>
      <c r="AD16" s="61">
        <v>16599088.67</v>
      </c>
      <c r="AE16" s="61">
        <v>18058559.289999999</v>
      </c>
      <c r="AF16" s="61">
        <v>15587123.460000001</v>
      </c>
      <c r="AG16" s="61">
        <v>7944635.9900000002</v>
      </c>
      <c r="AH16" s="61">
        <v>11820022.880000001</v>
      </c>
      <c r="AI16" s="61">
        <v>8657655.1099999994</v>
      </c>
      <c r="AJ16" s="61">
        <v>5967745.0700000003</v>
      </c>
      <c r="AK16" s="61">
        <v>2957815.02</v>
      </c>
      <c r="AL16" s="61">
        <v>5981075.6500000004</v>
      </c>
      <c r="AM16" s="61">
        <v>6892573.9900000002</v>
      </c>
      <c r="AN16" s="61">
        <v>8536964.3800000008</v>
      </c>
      <c r="AO16" s="61">
        <v>9968869.2699999996</v>
      </c>
      <c r="AP16" s="61">
        <v>7994223.21</v>
      </c>
      <c r="AQ16" s="61">
        <v>10291880.49</v>
      </c>
      <c r="AR16" s="61">
        <v>1115283.8600000001</v>
      </c>
      <c r="AS16" s="61">
        <v>4691168.3899999997</v>
      </c>
      <c r="AT16" s="61">
        <v>4166853.54</v>
      </c>
      <c r="AU16" s="61">
        <v>6421097.79</v>
      </c>
      <c r="AV16" s="61">
        <v>10230840.27</v>
      </c>
      <c r="AW16" s="61">
        <v>11042045.109999999</v>
      </c>
      <c r="AX16" s="61">
        <v>10573123.779999999</v>
      </c>
      <c r="AY16" s="61">
        <v>18439352.420000002</v>
      </c>
      <c r="AZ16" s="61">
        <v>12723091.050000001</v>
      </c>
      <c r="BA16" s="61">
        <v>13535979</v>
      </c>
      <c r="BB16" s="61">
        <v>11392514</v>
      </c>
      <c r="BC16" s="61">
        <v>5826010</v>
      </c>
      <c r="BD16" s="61">
        <v>19100656</v>
      </c>
      <c r="BE16" s="61">
        <v>6631768</v>
      </c>
      <c r="BF16" s="61">
        <v>5352121</v>
      </c>
      <c r="BG16" s="61">
        <v>9348337</v>
      </c>
      <c r="BH16" s="61">
        <v>6451462</v>
      </c>
      <c r="BI16" s="61">
        <v>10077429</v>
      </c>
      <c r="BJ16" s="61">
        <v>15424892</v>
      </c>
      <c r="BK16" s="61">
        <v>11096639</v>
      </c>
      <c r="BL16" s="61">
        <v>11183770</v>
      </c>
      <c r="BM16" s="61">
        <v>16387944</v>
      </c>
      <c r="BN16" s="61">
        <v>13626867</v>
      </c>
      <c r="BO16" s="61">
        <v>8381874</v>
      </c>
      <c r="BP16" s="61">
        <v>10149939</v>
      </c>
      <c r="BQ16" s="95">
        <v>12018436</v>
      </c>
      <c r="BR16" s="61">
        <v>1080919</v>
      </c>
      <c r="BS16" s="61">
        <v>4915544</v>
      </c>
      <c r="BT16" s="61">
        <v>9184995</v>
      </c>
      <c r="BU16" s="61">
        <v>13671388</v>
      </c>
      <c r="BV16" s="61">
        <v>8920186</v>
      </c>
      <c r="BW16" s="61">
        <v>12486442</v>
      </c>
      <c r="BX16" s="61">
        <v>11489325</v>
      </c>
    </row>
    <row r="17" spans="1:76">
      <c r="A17" s="54" t="s">
        <v>109</v>
      </c>
      <c r="B17" s="55">
        <v>970585.01</v>
      </c>
      <c r="C17" s="55">
        <v>401115.43</v>
      </c>
      <c r="D17" s="55">
        <v>696297.87</v>
      </c>
      <c r="E17" s="55">
        <v>1466980.38</v>
      </c>
      <c r="F17" s="56">
        <v>580022.72</v>
      </c>
      <c r="G17" s="56">
        <v>1658188.31</v>
      </c>
      <c r="H17" s="56">
        <v>761316.18</v>
      </c>
      <c r="I17" s="59">
        <v>109659.7</v>
      </c>
      <c r="J17" s="61">
        <v>725831.63</v>
      </c>
      <c r="K17" s="61">
        <v>34631.75</v>
      </c>
      <c r="L17" s="61">
        <v>1490088.53</v>
      </c>
      <c r="M17" s="61">
        <v>592976.93000000005</v>
      </c>
      <c r="N17" s="61">
        <v>1680455.55</v>
      </c>
      <c r="O17" s="61">
        <v>754711.13</v>
      </c>
      <c r="P17" s="61">
        <v>374349.15</v>
      </c>
      <c r="Q17" s="61">
        <v>349010.47</v>
      </c>
      <c r="R17" s="61">
        <v>733669.08</v>
      </c>
      <c r="S17" s="61">
        <v>597511.12</v>
      </c>
      <c r="T17" s="61">
        <v>384610.5</v>
      </c>
      <c r="U17" s="61">
        <v>19514.61</v>
      </c>
      <c r="V17" s="61">
        <v>1096327.6299999999</v>
      </c>
      <c r="W17" s="61">
        <v>0</v>
      </c>
      <c r="X17" s="61">
        <v>0</v>
      </c>
      <c r="Y17" s="61">
        <v>49462.400000000001</v>
      </c>
      <c r="Z17" s="61">
        <v>0</v>
      </c>
      <c r="AA17" s="61">
        <v>1835122.51</v>
      </c>
      <c r="AB17" s="61">
        <v>0</v>
      </c>
      <c r="AC17" s="61">
        <v>256851.23</v>
      </c>
      <c r="AD17" s="61">
        <v>472978.58</v>
      </c>
      <c r="AE17" s="61">
        <v>587197.80000000005</v>
      </c>
      <c r="AF17" s="61">
        <v>47128.4</v>
      </c>
      <c r="AG17" s="61">
        <v>0</v>
      </c>
      <c r="AH17" s="61">
        <v>0</v>
      </c>
      <c r="AI17" s="61">
        <v>27226.32</v>
      </c>
      <c r="AJ17" s="61">
        <v>0</v>
      </c>
      <c r="AK17" s="61">
        <v>0</v>
      </c>
      <c r="AL17" s="61">
        <v>0</v>
      </c>
      <c r="AM17" s="61">
        <v>50</v>
      </c>
      <c r="AN17" s="61">
        <v>8089927.2400000002</v>
      </c>
      <c r="AO17" s="61">
        <v>280224.67</v>
      </c>
      <c r="AP17" s="61">
        <v>1862207.5</v>
      </c>
      <c r="AQ17" s="61">
        <v>0</v>
      </c>
      <c r="AR17" s="61">
        <v>601716.17000000004</v>
      </c>
      <c r="AS17" s="61">
        <v>0</v>
      </c>
      <c r="AT17" s="61">
        <v>988813.21</v>
      </c>
      <c r="AU17" s="61">
        <v>0</v>
      </c>
      <c r="AV17" s="61">
        <v>0</v>
      </c>
      <c r="AW17" s="61">
        <v>1042871.22</v>
      </c>
      <c r="AX17" s="61">
        <v>592234.66</v>
      </c>
      <c r="AY17" s="61">
        <v>118992.27</v>
      </c>
      <c r="AZ17" s="61">
        <v>1367655.89</v>
      </c>
      <c r="BA17" s="61">
        <v>842651</v>
      </c>
      <c r="BB17" s="61">
        <v>3660241</v>
      </c>
      <c r="BC17" s="61">
        <v>1547618</v>
      </c>
      <c r="BD17" s="61">
        <v>15428</v>
      </c>
      <c r="BE17" s="61">
        <v>282481</v>
      </c>
      <c r="BF17" s="61">
        <v>0</v>
      </c>
      <c r="BG17" s="61">
        <v>113635</v>
      </c>
      <c r="BH17" s="61">
        <v>220157</v>
      </c>
      <c r="BI17" s="61">
        <v>215402</v>
      </c>
      <c r="BJ17" s="61">
        <v>305426</v>
      </c>
      <c r="BK17" s="61">
        <v>185051</v>
      </c>
      <c r="BL17" s="61">
        <v>277064</v>
      </c>
      <c r="BM17" s="61">
        <v>0</v>
      </c>
      <c r="BN17" s="61">
        <v>2024841</v>
      </c>
      <c r="BO17" s="61">
        <v>234290</v>
      </c>
      <c r="BP17" s="61">
        <v>0</v>
      </c>
      <c r="BQ17" s="95">
        <v>146149</v>
      </c>
      <c r="BR17" s="61">
        <v>29122</v>
      </c>
      <c r="BS17" s="61">
        <v>594</v>
      </c>
      <c r="BT17" s="61">
        <v>2299885</v>
      </c>
      <c r="BU17" s="61">
        <v>2827203</v>
      </c>
      <c r="BV17" s="61">
        <v>311427</v>
      </c>
      <c r="BW17" s="61">
        <v>610683</v>
      </c>
      <c r="BX17" s="61">
        <v>1833132</v>
      </c>
    </row>
    <row r="18" spans="1:76">
      <c r="A18" s="54" t="s">
        <v>23</v>
      </c>
      <c r="B18" s="55">
        <v>0</v>
      </c>
      <c r="C18" s="55">
        <v>0</v>
      </c>
      <c r="D18" s="55">
        <v>0</v>
      </c>
      <c r="E18" s="56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0</v>
      </c>
      <c r="M18" s="61">
        <v>61186.03</v>
      </c>
      <c r="N18" s="61">
        <v>0</v>
      </c>
      <c r="O18" s="61">
        <v>0</v>
      </c>
      <c r="P18" s="61">
        <v>115909.32</v>
      </c>
      <c r="Q18" s="61">
        <v>0</v>
      </c>
      <c r="R18" s="61">
        <v>0</v>
      </c>
      <c r="S18" s="61">
        <v>0</v>
      </c>
      <c r="T18" s="61">
        <v>127199.26</v>
      </c>
      <c r="U18" s="61">
        <v>0</v>
      </c>
      <c r="V18" s="61">
        <v>59574.3</v>
      </c>
      <c r="W18" s="61">
        <v>71792.740000000005</v>
      </c>
      <c r="X18" s="61">
        <v>0</v>
      </c>
      <c r="Y18" s="61">
        <v>0</v>
      </c>
      <c r="Z18" s="61">
        <v>66985.58</v>
      </c>
      <c r="AA18" s="61">
        <v>0</v>
      </c>
      <c r="AB18" s="61">
        <v>0</v>
      </c>
      <c r="AC18" s="61">
        <v>0</v>
      </c>
      <c r="AD18" s="61">
        <v>66972.63</v>
      </c>
      <c r="AE18" s="61">
        <v>0</v>
      </c>
      <c r="AF18" s="61">
        <v>0</v>
      </c>
      <c r="AG18" s="61">
        <v>0</v>
      </c>
      <c r="AH18" s="61">
        <v>77648.73</v>
      </c>
      <c r="AI18" s="61">
        <v>0</v>
      </c>
      <c r="AJ18" s="61">
        <v>19790.990000000002</v>
      </c>
      <c r="AK18" s="61">
        <v>116796.32</v>
      </c>
      <c r="AL18" s="61">
        <v>78059.31</v>
      </c>
      <c r="AM18" s="61">
        <v>0</v>
      </c>
      <c r="AN18" s="61">
        <v>77590.320000000007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135354.65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67104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134262</v>
      </c>
      <c r="BP18" s="61">
        <v>0</v>
      </c>
      <c r="BQ18" s="95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0</v>
      </c>
    </row>
    <row r="19" spans="1:76">
      <c r="A19" s="57" t="s">
        <v>110</v>
      </c>
      <c r="B19" s="55">
        <v>0</v>
      </c>
      <c r="C19" s="55">
        <v>0</v>
      </c>
      <c r="D19" s="55">
        <v>330579.75</v>
      </c>
      <c r="E19" s="55">
        <v>0</v>
      </c>
      <c r="F19" s="55">
        <v>0</v>
      </c>
      <c r="G19" s="55">
        <v>0</v>
      </c>
      <c r="H19" s="55">
        <v>0</v>
      </c>
      <c r="I19" s="59">
        <v>0</v>
      </c>
      <c r="J19" s="61">
        <v>0</v>
      </c>
      <c r="K19" s="61">
        <v>0</v>
      </c>
      <c r="L19" s="61">
        <v>11314.12</v>
      </c>
      <c r="M19" s="61">
        <v>0</v>
      </c>
      <c r="N19" s="61">
        <v>226285.23</v>
      </c>
      <c r="O19" s="61">
        <v>0</v>
      </c>
      <c r="P19" s="61">
        <v>189896.22</v>
      </c>
      <c r="Q19" s="61">
        <v>0</v>
      </c>
      <c r="R19" s="61">
        <v>0</v>
      </c>
      <c r="S19" s="61">
        <v>172465.87</v>
      </c>
      <c r="T19" s="61">
        <v>263919.68</v>
      </c>
      <c r="U19" s="61">
        <v>160404.68</v>
      </c>
      <c r="V19" s="61">
        <v>0</v>
      </c>
      <c r="W19" s="61">
        <v>0</v>
      </c>
      <c r="X19" s="61">
        <v>0</v>
      </c>
      <c r="Y19" s="61">
        <v>0</v>
      </c>
      <c r="Z19" s="61">
        <v>291262.56</v>
      </c>
      <c r="AA19" s="61">
        <v>0</v>
      </c>
      <c r="AB19" s="61">
        <v>34968.129999999997</v>
      </c>
      <c r="AC19" s="61">
        <v>341346.43</v>
      </c>
      <c r="AD19" s="61">
        <v>40881.19</v>
      </c>
      <c r="AE19" s="61">
        <v>350983.37</v>
      </c>
      <c r="AF19" s="61">
        <v>0</v>
      </c>
      <c r="AG19" s="61">
        <v>154200.47</v>
      </c>
      <c r="AH19" s="61">
        <v>0</v>
      </c>
      <c r="AI19" s="61">
        <v>0</v>
      </c>
      <c r="AJ19" s="61">
        <v>0</v>
      </c>
      <c r="AK19" s="61">
        <v>48284.86</v>
      </c>
      <c r="AL19" s="61">
        <v>0</v>
      </c>
      <c r="AM19" s="61">
        <v>129362.6</v>
      </c>
      <c r="AN19" s="61">
        <v>135110.57999999999</v>
      </c>
      <c r="AO19" s="61">
        <v>144812.89000000001</v>
      </c>
      <c r="AP19" s="61">
        <v>90475.5</v>
      </c>
      <c r="AQ19" s="61">
        <v>127449.65</v>
      </c>
      <c r="AR19" s="61">
        <v>135164.97</v>
      </c>
      <c r="AS19" s="61">
        <v>0</v>
      </c>
      <c r="AT19" s="61">
        <v>0</v>
      </c>
      <c r="AU19" s="61">
        <v>0</v>
      </c>
      <c r="AV19" s="61">
        <v>0</v>
      </c>
      <c r="AW19" s="61">
        <v>160997.1</v>
      </c>
      <c r="AX19" s="61">
        <v>115978.61</v>
      </c>
      <c r="AY19" s="61">
        <v>0</v>
      </c>
      <c r="AZ19" s="61">
        <v>254973.22</v>
      </c>
      <c r="BA19" s="61">
        <v>0</v>
      </c>
      <c r="BB19" s="61">
        <v>136429</v>
      </c>
      <c r="BC19" s="61">
        <v>0</v>
      </c>
      <c r="BD19" s="61">
        <v>121378</v>
      </c>
      <c r="BE19" s="61">
        <v>145100</v>
      </c>
      <c r="BF19" s="61">
        <v>0</v>
      </c>
      <c r="BG19" s="61">
        <v>19170</v>
      </c>
      <c r="BH19" s="61">
        <v>169609</v>
      </c>
      <c r="BI19" s="61">
        <v>15975</v>
      </c>
      <c r="BJ19" s="61">
        <v>265180</v>
      </c>
      <c r="BK19" s="61">
        <v>0</v>
      </c>
      <c r="BL19" s="61">
        <v>302299</v>
      </c>
      <c r="BM19" s="61">
        <v>199141</v>
      </c>
      <c r="BN19" s="61">
        <v>0</v>
      </c>
      <c r="BO19" s="61">
        <v>0</v>
      </c>
      <c r="BP19" s="61">
        <v>358522</v>
      </c>
      <c r="BQ19" s="95">
        <v>0</v>
      </c>
      <c r="BR19" s="61">
        <v>0</v>
      </c>
      <c r="BS19" s="61">
        <v>143516</v>
      </c>
      <c r="BT19" s="61">
        <v>0</v>
      </c>
      <c r="BU19" s="61">
        <v>101096</v>
      </c>
      <c r="BV19" s="61">
        <v>141069</v>
      </c>
      <c r="BW19" s="61">
        <v>0</v>
      </c>
      <c r="BX19" s="61">
        <v>162549</v>
      </c>
    </row>
    <row r="20" spans="1:76">
      <c r="A20" s="54" t="s">
        <v>111</v>
      </c>
      <c r="B20" s="55">
        <v>0</v>
      </c>
      <c r="C20" s="55">
        <v>0</v>
      </c>
      <c r="D20" s="55">
        <v>0</v>
      </c>
      <c r="E20" s="55">
        <v>0</v>
      </c>
      <c r="F20" s="56">
        <v>0</v>
      </c>
      <c r="G20" s="56">
        <v>0</v>
      </c>
      <c r="H20" s="56">
        <v>0</v>
      </c>
      <c r="I20" s="59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16595.36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5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</row>
    <row r="21" spans="1:76">
      <c r="A21" s="54" t="s">
        <v>44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95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</row>
    <row r="22" spans="1:76">
      <c r="A22" s="54" t="s">
        <v>112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61">
        <v>349145</v>
      </c>
      <c r="BG22" s="61">
        <v>0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182766</v>
      </c>
      <c r="BP22" s="61">
        <v>0</v>
      </c>
      <c r="BQ22" s="95">
        <v>0</v>
      </c>
      <c r="BR22" s="61">
        <v>266308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</row>
    <row r="23" spans="1:76">
      <c r="A23" s="54" t="s">
        <v>92</v>
      </c>
      <c r="B23" s="55">
        <v>100731.75</v>
      </c>
      <c r="C23" s="55">
        <v>63155.38</v>
      </c>
      <c r="D23" s="55">
        <v>0</v>
      </c>
      <c r="E23" s="55">
        <v>104355.19</v>
      </c>
      <c r="F23" s="55">
        <v>0</v>
      </c>
      <c r="G23" s="55">
        <v>100439.2</v>
      </c>
      <c r="H23" s="55">
        <v>198541.98</v>
      </c>
      <c r="I23" s="59">
        <v>195805.17</v>
      </c>
      <c r="J23" s="61">
        <v>106337.45</v>
      </c>
      <c r="K23" s="61">
        <v>105440.87</v>
      </c>
      <c r="L23" s="61">
        <v>106273.8</v>
      </c>
      <c r="M23" s="61">
        <v>103825.8</v>
      </c>
      <c r="N23" s="61">
        <v>0</v>
      </c>
      <c r="O23" s="61">
        <v>0</v>
      </c>
      <c r="P23" s="61">
        <v>103967.7</v>
      </c>
      <c r="Q23" s="61">
        <v>0</v>
      </c>
      <c r="R23" s="61">
        <v>103123.07</v>
      </c>
      <c r="S23" s="61">
        <v>0</v>
      </c>
      <c r="T23" s="61">
        <v>0</v>
      </c>
      <c r="U23" s="61">
        <v>0</v>
      </c>
      <c r="V23" s="61">
        <v>214037.21</v>
      </c>
      <c r="W23" s="61">
        <v>0</v>
      </c>
      <c r="X23" s="61">
        <v>0</v>
      </c>
      <c r="Y23" s="61">
        <v>0</v>
      </c>
      <c r="Z23" s="61">
        <v>0</v>
      </c>
      <c r="AA23" s="61">
        <v>107751.39</v>
      </c>
      <c r="AB23" s="61">
        <v>107626.93</v>
      </c>
      <c r="AC23" s="61">
        <v>0</v>
      </c>
      <c r="AD23" s="61">
        <v>96248.83</v>
      </c>
      <c r="AE23" s="61">
        <v>0</v>
      </c>
      <c r="AF23" s="61">
        <v>94871.65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113067.9</v>
      </c>
      <c r="AP23" s="61">
        <v>0</v>
      </c>
      <c r="AQ23" s="61">
        <v>0</v>
      </c>
      <c r="AR23" s="61">
        <v>229058.06</v>
      </c>
      <c r="AS23" s="61">
        <v>0</v>
      </c>
      <c r="AT23" s="61">
        <v>0</v>
      </c>
      <c r="AU23" s="61">
        <v>108017.19</v>
      </c>
      <c r="AV23" s="61">
        <v>0</v>
      </c>
      <c r="AW23" s="61">
        <v>0</v>
      </c>
      <c r="AX23" s="61">
        <v>113112.29</v>
      </c>
      <c r="AY23" s="61">
        <v>0</v>
      </c>
      <c r="AZ23" s="61">
        <v>112775.69</v>
      </c>
      <c r="BA23" s="61">
        <v>0</v>
      </c>
      <c r="BB23" s="61">
        <v>0</v>
      </c>
      <c r="BC23" s="61">
        <v>0</v>
      </c>
      <c r="BD23" s="61">
        <v>112654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111289</v>
      </c>
      <c r="BK23" s="61">
        <v>0</v>
      </c>
      <c r="BL23" s="61">
        <v>110036</v>
      </c>
      <c r="BM23" s="61">
        <v>108939</v>
      </c>
      <c r="BN23" s="61">
        <v>109213</v>
      </c>
      <c r="BO23" s="61">
        <v>0</v>
      </c>
      <c r="BP23" s="61">
        <v>0</v>
      </c>
      <c r="BQ23" s="95">
        <v>0</v>
      </c>
      <c r="BR23" s="61">
        <v>0</v>
      </c>
      <c r="BS23" s="61">
        <v>0</v>
      </c>
      <c r="BT23" s="61">
        <v>0</v>
      </c>
      <c r="BU23" s="61">
        <v>114879</v>
      </c>
      <c r="BV23" s="61">
        <v>0</v>
      </c>
      <c r="BW23" s="61">
        <v>104823</v>
      </c>
      <c r="BX23" s="61">
        <v>0</v>
      </c>
    </row>
    <row r="24" spans="1:76">
      <c r="A24" s="54" t="s">
        <v>45</v>
      </c>
      <c r="B24" s="55">
        <v>97738.9</v>
      </c>
      <c r="C24" s="55">
        <v>0</v>
      </c>
      <c r="D24" s="55">
        <v>0</v>
      </c>
      <c r="E24" s="55">
        <v>84723.56</v>
      </c>
      <c r="F24" s="55">
        <v>0</v>
      </c>
      <c r="G24" s="55">
        <v>0</v>
      </c>
      <c r="H24" s="55">
        <v>99228.81</v>
      </c>
      <c r="I24" s="59">
        <v>27933.98</v>
      </c>
      <c r="J24" s="61">
        <v>0</v>
      </c>
      <c r="K24" s="61">
        <v>0</v>
      </c>
      <c r="L24" s="61">
        <v>67567.5</v>
      </c>
      <c r="M24" s="61">
        <v>0</v>
      </c>
      <c r="N24" s="61">
        <v>0</v>
      </c>
      <c r="O24" s="61">
        <v>0</v>
      </c>
      <c r="P24" s="61">
        <v>30917.03</v>
      </c>
      <c r="Q24" s="61">
        <v>0</v>
      </c>
      <c r="R24" s="61">
        <v>54160.76</v>
      </c>
      <c r="S24" s="61">
        <v>0</v>
      </c>
      <c r="T24" s="61">
        <v>0</v>
      </c>
      <c r="U24" s="61">
        <v>121725.83</v>
      </c>
      <c r="V24" s="61">
        <v>0</v>
      </c>
      <c r="W24" s="61">
        <v>0</v>
      </c>
      <c r="X24" s="61">
        <v>0</v>
      </c>
      <c r="Y24" s="61">
        <v>0</v>
      </c>
      <c r="Z24" s="61">
        <v>2201.36</v>
      </c>
      <c r="AA24" s="61">
        <v>0</v>
      </c>
      <c r="AB24" s="61">
        <v>225584.7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10.8</v>
      </c>
      <c r="AL24" s="61">
        <v>279150</v>
      </c>
      <c r="AM24" s="61">
        <v>0</v>
      </c>
      <c r="AN24" s="61">
        <v>85536</v>
      </c>
      <c r="AO24" s="61">
        <v>0</v>
      </c>
      <c r="AP24" s="61">
        <v>0</v>
      </c>
      <c r="AQ24" s="61">
        <v>49920</v>
      </c>
      <c r="AR24" s="61">
        <v>0</v>
      </c>
      <c r="AS24" s="61">
        <v>0</v>
      </c>
      <c r="AT24" s="61">
        <v>1839.18</v>
      </c>
      <c r="AU24" s="61">
        <v>0</v>
      </c>
      <c r="AV24" s="61">
        <v>0</v>
      </c>
      <c r="AW24" s="61">
        <v>0</v>
      </c>
      <c r="AX24" s="61">
        <v>0</v>
      </c>
      <c r="AY24" s="61">
        <v>28320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39720</v>
      </c>
      <c r="BO24" s="61">
        <v>84537</v>
      </c>
      <c r="BP24" s="61">
        <v>0</v>
      </c>
      <c r="BQ24" s="95">
        <v>0</v>
      </c>
      <c r="BR24" s="61">
        <v>0</v>
      </c>
      <c r="BS24" s="61">
        <v>224131</v>
      </c>
      <c r="BT24" s="61">
        <v>0</v>
      </c>
      <c r="BU24" s="61">
        <v>39720</v>
      </c>
      <c r="BV24" s="61">
        <v>224503</v>
      </c>
      <c r="BW24" s="61">
        <v>157510</v>
      </c>
      <c r="BX24" s="61">
        <v>164928</v>
      </c>
    </row>
    <row r="25" spans="1:76">
      <c r="A25" s="54" t="s">
        <v>27</v>
      </c>
      <c r="B25" s="55">
        <v>6307493.2800000003</v>
      </c>
      <c r="C25" s="55">
        <v>1503214.08</v>
      </c>
      <c r="D25" s="55">
        <v>12353972.130000001</v>
      </c>
      <c r="E25" s="55">
        <v>1697710.87</v>
      </c>
      <c r="F25" s="56">
        <v>0</v>
      </c>
      <c r="G25" s="56">
        <v>1570113.48</v>
      </c>
      <c r="H25" s="56">
        <v>45532.56</v>
      </c>
      <c r="I25" s="59">
        <v>1629606.07</v>
      </c>
      <c r="J25" s="61">
        <v>549368.52</v>
      </c>
      <c r="K25" s="61">
        <v>387944.18</v>
      </c>
      <c r="L25" s="61">
        <v>687674.02</v>
      </c>
      <c r="M25" s="61">
        <v>1953465.89</v>
      </c>
      <c r="N25" s="61">
        <v>3341837</v>
      </c>
      <c r="O25" s="61">
        <v>947629.03</v>
      </c>
      <c r="P25" s="61">
        <v>3737757.28</v>
      </c>
      <c r="Q25" s="61">
        <v>1103841.24</v>
      </c>
      <c r="R25" s="61">
        <v>1149114.1200000001</v>
      </c>
      <c r="S25" s="61">
        <v>5121328.87</v>
      </c>
      <c r="T25" s="61">
        <v>1416682.96</v>
      </c>
      <c r="U25" s="61">
        <v>5688949.6699999999</v>
      </c>
      <c r="V25" s="61">
        <v>125020.26</v>
      </c>
      <c r="W25" s="61">
        <v>434994.06</v>
      </c>
      <c r="X25" s="61">
        <v>16730868.73</v>
      </c>
      <c r="Y25" s="61">
        <v>4295857.49</v>
      </c>
      <c r="Z25" s="61">
        <v>8340551.9699999997</v>
      </c>
      <c r="AA25" s="61">
        <v>983134.21</v>
      </c>
      <c r="AB25" s="61">
        <v>4768398.74</v>
      </c>
      <c r="AC25" s="61">
        <v>13496383.609999999</v>
      </c>
      <c r="AD25" s="61">
        <v>970330.79</v>
      </c>
      <c r="AE25" s="61">
        <v>15319457.24</v>
      </c>
      <c r="AF25" s="61">
        <v>27636709.710000001</v>
      </c>
      <c r="AG25" s="61">
        <v>2830786.49</v>
      </c>
      <c r="AH25" s="61">
        <v>502884.42</v>
      </c>
      <c r="AI25" s="61">
        <v>0</v>
      </c>
      <c r="AJ25" s="61">
        <v>1365141.11</v>
      </c>
      <c r="AK25" s="61">
        <v>2269650.6800000002</v>
      </c>
      <c r="AL25" s="61">
        <v>3112837.43</v>
      </c>
      <c r="AM25" s="61">
        <v>11798542.630000001</v>
      </c>
      <c r="AN25" s="61">
        <v>5839739.6299999999</v>
      </c>
      <c r="AO25" s="61">
        <v>8128010.0700000003</v>
      </c>
      <c r="AP25" s="61">
        <v>359774.93</v>
      </c>
      <c r="AQ25" s="61">
        <v>3509357.15</v>
      </c>
      <c r="AR25" s="61">
        <v>4751620.8899999997</v>
      </c>
      <c r="AS25" s="61">
        <v>914857.33</v>
      </c>
      <c r="AT25" s="61">
        <v>3397864.68</v>
      </c>
      <c r="AU25" s="61">
        <v>0</v>
      </c>
      <c r="AV25" s="61">
        <v>681695.79</v>
      </c>
      <c r="AW25" s="61">
        <v>3758303.41</v>
      </c>
      <c r="AX25" s="61">
        <v>2237991.19</v>
      </c>
      <c r="AY25" s="61">
        <v>1514334.16</v>
      </c>
      <c r="AZ25" s="61">
        <v>17523975.84</v>
      </c>
      <c r="BA25" s="61">
        <v>3928390</v>
      </c>
      <c r="BB25" s="61">
        <v>226487</v>
      </c>
      <c r="BC25" s="61">
        <v>6718154</v>
      </c>
      <c r="BD25" s="61">
        <v>2195499</v>
      </c>
      <c r="BE25" s="61">
        <v>4827395</v>
      </c>
      <c r="BF25" s="61">
        <v>1183261</v>
      </c>
      <c r="BG25" s="61">
        <v>1156144</v>
      </c>
      <c r="BH25" s="61">
        <v>0</v>
      </c>
      <c r="BI25" s="61">
        <v>20259063</v>
      </c>
      <c r="BJ25" s="61">
        <v>4770492</v>
      </c>
      <c r="BK25" s="61">
        <v>1730738</v>
      </c>
      <c r="BL25" s="61">
        <v>5851168</v>
      </c>
      <c r="BM25" s="61">
        <v>20024943</v>
      </c>
      <c r="BN25" s="61">
        <v>2388153</v>
      </c>
      <c r="BO25" s="61">
        <v>5160733</v>
      </c>
      <c r="BP25" s="61">
        <v>15618833</v>
      </c>
      <c r="BQ25" s="95">
        <v>15912080</v>
      </c>
      <c r="BR25" s="61">
        <v>1210738</v>
      </c>
      <c r="BS25" s="61">
        <v>0</v>
      </c>
      <c r="BT25" s="61">
        <v>6544428</v>
      </c>
      <c r="BU25" s="61">
        <v>2733545</v>
      </c>
      <c r="BV25" s="61">
        <v>2226466</v>
      </c>
      <c r="BW25" s="61">
        <v>896100</v>
      </c>
      <c r="BX25" s="61">
        <v>2841688</v>
      </c>
    </row>
    <row r="26" spans="1:76">
      <c r="A26" s="54" t="s">
        <v>113</v>
      </c>
      <c r="B26" s="55">
        <v>0</v>
      </c>
      <c r="C26" s="55">
        <v>0</v>
      </c>
      <c r="D26" s="55">
        <v>0</v>
      </c>
      <c r="E26" s="55">
        <v>37530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5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</row>
    <row r="27" spans="1:76">
      <c r="A27" s="54" t="s">
        <v>114</v>
      </c>
      <c r="B27" s="55">
        <v>0</v>
      </c>
      <c r="C27" s="55">
        <v>0</v>
      </c>
      <c r="D27" s="55">
        <v>0</v>
      </c>
      <c r="E27" s="56">
        <v>0</v>
      </c>
      <c r="F27" s="56">
        <v>0</v>
      </c>
      <c r="G27" s="56">
        <v>0</v>
      </c>
      <c r="H27" s="56">
        <v>0</v>
      </c>
      <c r="I27" s="59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35040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95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</row>
    <row r="28" spans="1:76">
      <c r="A28" s="54" t="s">
        <v>46</v>
      </c>
      <c r="B28" s="55">
        <v>0</v>
      </c>
      <c r="C28" s="55">
        <v>2060789.85</v>
      </c>
      <c r="D28" s="55">
        <v>2542340.17</v>
      </c>
      <c r="E28" s="55">
        <v>0</v>
      </c>
      <c r="F28" s="55">
        <v>192038.38</v>
      </c>
      <c r="G28" s="55">
        <v>992891.83</v>
      </c>
      <c r="H28" s="55">
        <v>0</v>
      </c>
      <c r="I28" s="59">
        <v>1648472.82</v>
      </c>
      <c r="J28" s="61">
        <v>1022168.32</v>
      </c>
      <c r="K28" s="61">
        <v>0</v>
      </c>
      <c r="L28" s="61">
        <v>0</v>
      </c>
      <c r="M28" s="61">
        <v>0</v>
      </c>
      <c r="N28" s="61">
        <v>31278.18</v>
      </c>
      <c r="O28" s="61">
        <v>1529373.59</v>
      </c>
      <c r="P28" s="61">
        <v>1525081.24</v>
      </c>
      <c r="Q28" s="61">
        <v>0</v>
      </c>
      <c r="R28" s="61">
        <v>2025047.28</v>
      </c>
      <c r="S28" s="61">
        <v>934132.14</v>
      </c>
      <c r="T28" s="61">
        <v>3377.19</v>
      </c>
      <c r="U28" s="61">
        <v>2341416.7599999998</v>
      </c>
      <c r="V28" s="61">
        <v>0</v>
      </c>
      <c r="W28" s="61">
        <v>1400618.79</v>
      </c>
      <c r="X28" s="61">
        <v>205100.85</v>
      </c>
      <c r="Y28" s="61">
        <v>158899.66</v>
      </c>
      <c r="Z28" s="61">
        <v>1963018.09</v>
      </c>
      <c r="AA28" s="61">
        <v>0</v>
      </c>
      <c r="AB28" s="61">
        <v>4185123.93</v>
      </c>
      <c r="AC28" s="61">
        <v>0</v>
      </c>
      <c r="AD28" s="61">
        <v>2210941.7599999998</v>
      </c>
      <c r="AE28" s="61">
        <v>1451226.32</v>
      </c>
      <c r="AF28" s="61">
        <v>0</v>
      </c>
      <c r="AG28" s="61">
        <v>173078.43</v>
      </c>
      <c r="AH28" s="61">
        <v>2826798.03</v>
      </c>
      <c r="AI28" s="61">
        <v>0</v>
      </c>
      <c r="AJ28" s="61">
        <v>1004848.24</v>
      </c>
      <c r="AK28" s="61">
        <v>1639495.12</v>
      </c>
      <c r="AL28" s="61">
        <v>0</v>
      </c>
      <c r="AM28" s="61">
        <v>1609958.8</v>
      </c>
      <c r="AN28" s="61">
        <v>1262042.28</v>
      </c>
      <c r="AO28" s="61">
        <v>0</v>
      </c>
      <c r="AP28" s="61">
        <v>1145524.32</v>
      </c>
      <c r="AQ28" s="61">
        <v>1569299.35</v>
      </c>
      <c r="AR28" s="61">
        <v>1408288.32</v>
      </c>
      <c r="AS28" s="61">
        <v>1053722.0900000001</v>
      </c>
      <c r="AT28" s="61">
        <v>69059.520000000004</v>
      </c>
      <c r="AU28" s="61">
        <v>10000</v>
      </c>
      <c r="AV28" s="61">
        <v>0</v>
      </c>
      <c r="AW28" s="61">
        <v>0</v>
      </c>
      <c r="AX28" s="61">
        <v>0</v>
      </c>
      <c r="AY28" s="61">
        <v>1279709.26</v>
      </c>
      <c r="AZ28" s="61">
        <v>1634182.16</v>
      </c>
      <c r="BA28" s="61">
        <v>1494381</v>
      </c>
      <c r="BB28" s="61">
        <v>0</v>
      </c>
      <c r="BC28" s="61">
        <v>1313861</v>
      </c>
      <c r="BD28" s="61">
        <v>1352471</v>
      </c>
      <c r="BE28" s="61">
        <v>11000</v>
      </c>
      <c r="BF28" s="61">
        <v>970882</v>
      </c>
      <c r="BG28" s="61">
        <v>0</v>
      </c>
      <c r="BH28" s="61">
        <v>1285359</v>
      </c>
      <c r="BI28" s="61">
        <v>0</v>
      </c>
      <c r="BJ28" s="61">
        <v>1112335</v>
      </c>
      <c r="BK28" s="61">
        <v>1179507</v>
      </c>
      <c r="BL28" s="61">
        <v>0</v>
      </c>
      <c r="BM28" s="61">
        <v>1132415</v>
      </c>
      <c r="BN28" s="61">
        <v>1166595</v>
      </c>
      <c r="BO28" s="61">
        <v>1365778</v>
      </c>
      <c r="BP28" s="61">
        <v>30875</v>
      </c>
      <c r="BQ28" s="95">
        <v>1300534</v>
      </c>
      <c r="BR28" s="61">
        <v>1146623</v>
      </c>
      <c r="BS28" s="61">
        <v>0</v>
      </c>
      <c r="BT28" s="61">
        <v>324858</v>
      </c>
      <c r="BU28" s="61">
        <v>0</v>
      </c>
      <c r="BV28" s="61">
        <v>612580</v>
      </c>
      <c r="BW28" s="61">
        <v>13526</v>
      </c>
      <c r="BX28" s="61">
        <v>1670499</v>
      </c>
    </row>
    <row r="29" spans="1:76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21690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24838.65</v>
      </c>
      <c r="AC29" s="61">
        <v>0</v>
      </c>
      <c r="AD29" s="61">
        <v>0</v>
      </c>
      <c r="AE29" s="61">
        <v>81513.240000000005</v>
      </c>
      <c r="AF29" s="61">
        <v>24330.74</v>
      </c>
      <c r="AG29" s="61">
        <v>0</v>
      </c>
      <c r="AH29" s="61">
        <v>44443.9</v>
      </c>
      <c r="AI29" s="61">
        <v>24337.75</v>
      </c>
      <c r="AJ29" s="61">
        <v>57875.29</v>
      </c>
      <c r="AK29" s="61">
        <v>31636.38</v>
      </c>
      <c r="AL29" s="61">
        <v>0</v>
      </c>
      <c r="AM29" s="61">
        <v>0</v>
      </c>
      <c r="AN29" s="61">
        <v>24566.21</v>
      </c>
      <c r="AO29" s="61">
        <v>0</v>
      </c>
      <c r="AP29" s="61">
        <v>0</v>
      </c>
      <c r="AQ29" s="61">
        <v>0</v>
      </c>
      <c r="AR29" s="61">
        <v>0</v>
      </c>
      <c r="AS29" s="61">
        <v>35332.42</v>
      </c>
      <c r="AT29" s="61">
        <v>0</v>
      </c>
      <c r="AU29" s="61">
        <v>26962.27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5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</row>
    <row r="30" spans="1:76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16963.189999999999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5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</row>
    <row r="31" spans="1:76">
      <c r="A31" s="54" t="s">
        <v>117</v>
      </c>
      <c r="B31" s="55">
        <v>0</v>
      </c>
      <c r="C31" s="55">
        <v>0</v>
      </c>
      <c r="D31" s="55">
        <v>0</v>
      </c>
      <c r="E31" s="56">
        <v>0</v>
      </c>
      <c r="F31" s="55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563990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5">
        <v>0</v>
      </c>
      <c r="BR31" s="61">
        <v>0</v>
      </c>
      <c r="BS31" s="61">
        <v>55500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</row>
    <row r="32" spans="1:76">
      <c r="A32" s="54" t="s">
        <v>47</v>
      </c>
      <c r="B32" s="55">
        <v>0</v>
      </c>
      <c r="C32" s="55">
        <v>0</v>
      </c>
      <c r="D32" s="55">
        <v>0</v>
      </c>
      <c r="E32" s="55">
        <v>0</v>
      </c>
      <c r="F32" s="56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126658.68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252801.46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95">
        <v>0</v>
      </c>
      <c r="BR32" s="61">
        <v>15825</v>
      </c>
      <c r="BS32" s="61">
        <v>27328</v>
      </c>
      <c r="BT32" s="61">
        <v>70066</v>
      </c>
      <c r="BU32" s="61">
        <v>0</v>
      </c>
      <c r="BV32" s="61">
        <v>0</v>
      </c>
      <c r="BW32" s="61">
        <v>0</v>
      </c>
      <c r="BX32" s="61">
        <v>0</v>
      </c>
    </row>
    <row r="33" spans="1:76">
      <c r="A33" s="54" t="s">
        <v>118</v>
      </c>
      <c r="B33" s="55">
        <v>15937454.880000001</v>
      </c>
      <c r="C33" s="55">
        <v>14006512.039999999</v>
      </c>
      <c r="D33" s="55">
        <v>4818818.42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294562.17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2599602.1</v>
      </c>
      <c r="Y33" s="61">
        <v>9197283.8000000007</v>
      </c>
      <c r="Z33" s="61">
        <v>12723763.289999999</v>
      </c>
      <c r="AA33" s="61">
        <v>10724166.76</v>
      </c>
      <c r="AB33" s="61">
        <v>4723902.51</v>
      </c>
      <c r="AC33" s="61">
        <v>485500.74</v>
      </c>
      <c r="AD33" s="61">
        <v>0</v>
      </c>
      <c r="AE33" s="61">
        <v>0</v>
      </c>
      <c r="AF33" s="61">
        <v>306720</v>
      </c>
      <c r="AG33" s="61">
        <v>0</v>
      </c>
      <c r="AH33" s="61">
        <v>0</v>
      </c>
      <c r="AI33" s="61">
        <v>630820.34</v>
      </c>
      <c r="AJ33" s="61">
        <v>19002518.539999999</v>
      </c>
      <c r="AK33" s="61">
        <v>28831794.02</v>
      </c>
      <c r="AL33" s="61">
        <v>36397984.439999998</v>
      </c>
      <c r="AM33" s="61">
        <v>26316895.600000001</v>
      </c>
      <c r="AN33" s="61">
        <v>20341294.039999999</v>
      </c>
      <c r="AO33" s="61">
        <v>578015.15</v>
      </c>
      <c r="AP33" s="61">
        <v>25700</v>
      </c>
      <c r="AQ33" s="61">
        <v>0</v>
      </c>
      <c r="AR33" s="61">
        <v>11648.01</v>
      </c>
      <c r="AS33" s="61">
        <v>0</v>
      </c>
      <c r="AT33" s="61">
        <v>0</v>
      </c>
      <c r="AU33" s="61">
        <v>1266966.6200000001</v>
      </c>
      <c r="AV33" s="61">
        <v>16371061.42</v>
      </c>
      <c r="AW33" s="61">
        <v>22943347.010000002</v>
      </c>
      <c r="AX33" s="61">
        <v>37313378.789999999</v>
      </c>
      <c r="AY33" s="61">
        <v>29105104.82</v>
      </c>
      <c r="AZ33" s="61">
        <v>15045734.68</v>
      </c>
      <c r="BA33" s="61">
        <v>1003462</v>
      </c>
      <c r="BB33" s="61">
        <v>42748</v>
      </c>
      <c r="BC33" s="61">
        <v>0</v>
      </c>
      <c r="BD33" s="61">
        <v>0</v>
      </c>
      <c r="BE33" s="61">
        <v>0</v>
      </c>
      <c r="BF33" s="61">
        <v>0</v>
      </c>
      <c r="BG33" s="61">
        <v>955567</v>
      </c>
      <c r="BH33" s="61">
        <v>14316535</v>
      </c>
      <c r="BI33" s="61">
        <v>22762813</v>
      </c>
      <c r="BJ33" s="61">
        <v>27047944</v>
      </c>
      <c r="BK33" s="61">
        <v>22295839</v>
      </c>
      <c r="BL33" s="61">
        <v>13995988</v>
      </c>
      <c r="BM33" s="61">
        <v>865627</v>
      </c>
      <c r="BN33" s="61">
        <v>4507</v>
      </c>
      <c r="BO33" s="61">
        <v>0</v>
      </c>
      <c r="BP33" s="61">
        <v>0</v>
      </c>
      <c r="BQ33" s="95">
        <v>0</v>
      </c>
      <c r="BR33" s="61">
        <v>9418</v>
      </c>
      <c r="BS33" s="61">
        <v>1351577</v>
      </c>
      <c r="BT33" s="61">
        <v>14218194</v>
      </c>
      <c r="BU33" s="61">
        <v>23285278</v>
      </c>
      <c r="BV33" s="61">
        <v>25340923</v>
      </c>
      <c r="BW33" s="61">
        <v>19256698</v>
      </c>
      <c r="BX33" s="61">
        <v>15505563</v>
      </c>
    </row>
    <row r="34" spans="1:76">
      <c r="A34" s="54" t="s">
        <v>75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54353.54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5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16596</v>
      </c>
      <c r="BX34" s="61">
        <v>0</v>
      </c>
    </row>
    <row r="35" spans="1:76">
      <c r="A35" s="54" t="s">
        <v>93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9">
        <v>56364.98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80490.570000000007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38004.379999999997</v>
      </c>
      <c r="AF35" s="61">
        <v>0</v>
      </c>
      <c r="AG35" s="61">
        <v>71778.36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73168.7</v>
      </c>
      <c r="AQ35" s="61">
        <v>0</v>
      </c>
      <c r="AR35" s="61">
        <v>62247.35</v>
      </c>
      <c r="AS35" s="61">
        <v>0</v>
      </c>
      <c r="AT35" s="61">
        <v>0</v>
      </c>
      <c r="AU35" s="61">
        <v>54594.46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61187</v>
      </c>
      <c r="BB35" s="61">
        <v>0</v>
      </c>
      <c r="BC35" s="61">
        <v>0</v>
      </c>
      <c r="BD35" s="61">
        <v>0</v>
      </c>
      <c r="BE35" s="61">
        <v>0</v>
      </c>
      <c r="BF35" s="61">
        <v>60716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95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49075</v>
      </c>
      <c r="BW35" s="61">
        <v>64106</v>
      </c>
      <c r="BX35" s="61">
        <v>0</v>
      </c>
    </row>
    <row r="36" spans="1:76">
      <c r="A36" s="54" t="s">
        <v>48</v>
      </c>
      <c r="B36" s="55">
        <v>0</v>
      </c>
      <c r="C36" s="55">
        <v>0</v>
      </c>
      <c r="D36" s="55">
        <v>0</v>
      </c>
      <c r="E36" s="56">
        <v>112001.62</v>
      </c>
      <c r="F36" s="56">
        <v>0</v>
      </c>
      <c r="G36" s="56">
        <v>0</v>
      </c>
      <c r="H36" s="56">
        <v>56594.12</v>
      </c>
      <c r="I36" s="59">
        <v>0</v>
      </c>
      <c r="J36" s="61">
        <v>0</v>
      </c>
      <c r="K36" s="61">
        <v>0</v>
      </c>
      <c r="L36" s="61">
        <v>16000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63763.32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146656.79999999999</v>
      </c>
      <c r="AP36" s="61">
        <v>75252.58</v>
      </c>
      <c r="AQ36" s="61">
        <v>71943.179999999993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5675</v>
      </c>
      <c r="BJ36" s="61">
        <v>0</v>
      </c>
      <c r="BK36" s="61">
        <v>0</v>
      </c>
      <c r="BL36" s="61">
        <v>642</v>
      </c>
      <c r="BM36" s="61">
        <v>0</v>
      </c>
      <c r="BN36" s="61">
        <v>0</v>
      </c>
      <c r="BO36" s="61">
        <v>0</v>
      </c>
      <c r="BP36" s="61">
        <v>0</v>
      </c>
      <c r="BQ36" s="95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</row>
    <row r="37" spans="1:76">
      <c r="A37" s="54" t="s">
        <v>40</v>
      </c>
      <c r="B37" s="55">
        <v>3081520.45</v>
      </c>
      <c r="C37" s="55">
        <v>0</v>
      </c>
      <c r="D37" s="55">
        <v>3313859.16</v>
      </c>
      <c r="E37" s="56">
        <v>2902236.4</v>
      </c>
      <c r="F37" s="55">
        <v>67538.38</v>
      </c>
      <c r="G37" s="55">
        <v>2276184.2000000002</v>
      </c>
      <c r="H37" s="55">
        <v>216402.78</v>
      </c>
      <c r="I37" s="59">
        <v>2228701.7000000002</v>
      </c>
      <c r="J37" s="61">
        <v>268042.18</v>
      </c>
      <c r="K37" s="61">
        <v>2122143.09</v>
      </c>
      <c r="L37" s="61">
        <v>2459872.4</v>
      </c>
      <c r="M37" s="61">
        <v>397940.83</v>
      </c>
      <c r="N37" s="61">
        <v>1137331.2</v>
      </c>
      <c r="O37" s="61">
        <v>84822</v>
      </c>
      <c r="P37" s="61">
        <v>3453365.42</v>
      </c>
      <c r="Q37" s="61">
        <v>3190530.13</v>
      </c>
      <c r="R37" s="61">
        <v>676085.91</v>
      </c>
      <c r="S37" s="61">
        <v>834110</v>
      </c>
      <c r="T37" s="61">
        <v>2346391.7000000002</v>
      </c>
      <c r="U37" s="61">
        <v>322058.06</v>
      </c>
      <c r="V37" s="61">
        <v>0</v>
      </c>
      <c r="W37" s="61">
        <v>0</v>
      </c>
      <c r="X37" s="61">
        <v>6560</v>
      </c>
      <c r="Y37" s="61">
        <v>5737380.7999999998</v>
      </c>
      <c r="Z37" s="61">
        <v>384684</v>
      </c>
      <c r="AA37" s="61">
        <v>952716.01</v>
      </c>
      <c r="AB37" s="61">
        <v>2811032.12</v>
      </c>
      <c r="AC37" s="61">
        <v>3238203.89</v>
      </c>
      <c r="AD37" s="61">
        <v>167132.4</v>
      </c>
      <c r="AE37" s="61">
        <v>341954.95</v>
      </c>
      <c r="AF37" s="61">
        <v>703659.13</v>
      </c>
      <c r="AG37" s="61">
        <v>0</v>
      </c>
      <c r="AH37" s="61">
        <v>749867.8</v>
      </c>
      <c r="AI37" s="61">
        <v>63396</v>
      </c>
      <c r="AJ37" s="61">
        <v>2954643.8</v>
      </c>
      <c r="AK37" s="61">
        <v>248629.02</v>
      </c>
      <c r="AL37" s="61">
        <v>1740301.48</v>
      </c>
      <c r="AM37" s="61">
        <v>2417967.85</v>
      </c>
      <c r="AN37" s="61">
        <v>2250280.06</v>
      </c>
      <c r="AO37" s="61">
        <v>363769.82</v>
      </c>
      <c r="AP37" s="61">
        <v>140515.26999999999</v>
      </c>
      <c r="AQ37" s="61">
        <v>2002055.37</v>
      </c>
      <c r="AR37" s="61">
        <v>249400.57</v>
      </c>
      <c r="AS37" s="61">
        <v>1435592.26</v>
      </c>
      <c r="AT37" s="61">
        <v>423023.51</v>
      </c>
      <c r="AU37" s="61">
        <v>0</v>
      </c>
      <c r="AV37" s="61">
        <v>0</v>
      </c>
      <c r="AW37" s="61">
        <v>775863.6</v>
      </c>
      <c r="AX37" s="61">
        <v>216309.9</v>
      </c>
      <c r="AY37" s="61">
        <v>450656.2</v>
      </c>
      <c r="AZ37" s="61">
        <v>1037269.53</v>
      </c>
      <c r="BA37" s="61">
        <v>696441</v>
      </c>
      <c r="BB37" s="61">
        <v>112155</v>
      </c>
      <c r="BC37" s="61">
        <v>0</v>
      </c>
      <c r="BD37" s="61">
        <v>208041</v>
      </c>
      <c r="BE37" s="61">
        <v>565791</v>
      </c>
      <c r="BF37" s="61">
        <v>0</v>
      </c>
      <c r="BG37" s="61">
        <v>512142</v>
      </c>
      <c r="BH37" s="61">
        <v>1053882</v>
      </c>
      <c r="BI37" s="61">
        <v>0</v>
      </c>
      <c r="BJ37" s="61">
        <v>3342650</v>
      </c>
      <c r="BK37" s="61">
        <v>1185774</v>
      </c>
      <c r="BL37" s="61">
        <v>1739430</v>
      </c>
      <c r="BM37" s="61">
        <v>0</v>
      </c>
      <c r="BN37" s="61">
        <v>1671045</v>
      </c>
      <c r="BO37" s="61">
        <v>197441</v>
      </c>
      <c r="BP37" s="61">
        <v>0</v>
      </c>
      <c r="BQ37" s="95">
        <v>509812</v>
      </c>
      <c r="BR37" s="61">
        <v>0</v>
      </c>
      <c r="BS37" s="61">
        <v>82301</v>
      </c>
      <c r="BT37" s="61">
        <v>450</v>
      </c>
      <c r="BU37" s="61">
        <v>1202714</v>
      </c>
      <c r="BV37" s="61">
        <v>0</v>
      </c>
      <c r="BW37" s="61">
        <v>944163</v>
      </c>
      <c r="BX37" s="61">
        <v>166413</v>
      </c>
    </row>
    <row r="38" spans="1:76">
      <c r="A38" s="54" t="s">
        <v>94</v>
      </c>
      <c r="B38" s="55">
        <v>0</v>
      </c>
      <c r="C38" s="55">
        <v>0</v>
      </c>
      <c r="D38" s="55">
        <v>0</v>
      </c>
      <c r="E38" s="55">
        <v>0</v>
      </c>
      <c r="F38" s="56">
        <v>0</v>
      </c>
      <c r="G38" s="56">
        <v>0</v>
      </c>
      <c r="H38" s="56">
        <v>0</v>
      </c>
      <c r="I38" s="62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62000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5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</row>
    <row r="39" spans="1:76">
      <c r="A39" s="54" t="s">
        <v>95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5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</row>
    <row r="40" spans="1:76">
      <c r="A40" s="54" t="s">
        <v>119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5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0</v>
      </c>
    </row>
    <row r="41" spans="1:76">
      <c r="A41" s="54" t="s">
        <v>96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5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</row>
    <row r="42" spans="1:76">
      <c r="A42" s="54" t="s">
        <v>120</v>
      </c>
      <c r="B42" s="55">
        <v>0</v>
      </c>
      <c r="C42" s="55">
        <v>0</v>
      </c>
      <c r="D42" s="55">
        <v>0</v>
      </c>
      <c r="E42" s="55">
        <v>0</v>
      </c>
      <c r="F42" s="56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16991.86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5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</row>
    <row r="43" spans="1:76">
      <c r="A43" s="54" t="s">
        <v>79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21122.42</v>
      </c>
      <c r="AG43" s="61">
        <v>36503.83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4000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5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</row>
    <row r="44" spans="1:76">
      <c r="A44" s="54" t="s">
        <v>97</v>
      </c>
      <c r="B44" s="55">
        <v>0</v>
      </c>
      <c r="C44" s="55">
        <v>0</v>
      </c>
      <c r="D44" s="55">
        <v>376844.66</v>
      </c>
      <c r="E44" s="55">
        <v>0</v>
      </c>
      <c r="F44" s="55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170188.34</v>
      </c>
      <c r="M44" s="61">
        <v>174670.8</v>
      </c>
      <c r="N44" s="61">
        <v>0</v>
      </c>
      <c r="O44" s="61">
        <v>0</v>
      </c>
      <c r="P44" s="61">
        <v>0</v>
      </c>
      <c r="Q44" s="61">
        <v>332600.43</v>
      </c>
      <c r="R44" s="61">
        <v>0</v>
      </c>
      <c r="S44" s="61">
        <v>0</v>
      </c>
      <c r="T44" s="61">
        <v>0</v>
      </c>
      <c r="U44" s="61">
        <v>530155.99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0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95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0</v>
      </c>
    </row>
    <row r="45" spans="1:76">
      <c r="A45" s="54" t="s">
        <v>29</v>
      </c>
      <c r="B45" s="55">
        <v>0</v>
      </c>
      <c r="C45" s="55">
        <v>0</v>
      </c>
      <c r="D45" s="55">
        <v>0</v>
      </c>
      <c r="E45" s="55">
        <v>0</v>
      </c>
      <c r="F45" s="56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21342.3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326235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71429.58</v>
      </c>
      <c r="BA45" s="61">
        <v>0</v>
      </c>
      <c r="BB45" s="61">
        <v>0</v>
      </c>
      <c r="BC45" s="61">
        <v>71415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27545</v>
      </c>
      <c r="BO45" s="61">
        <v>0</v>
      </c>
      <c r="BP45" s="61">
        <v>0</v>
      </c>
      <c r="BQ45" s="95">
        <v>0</v>
      </c>
      <c r="BR45" s="61">
        <v>0</v>
      </c>
      <c r="BS45" s="61">
        <v>246</v>
      </c>
      <c r="BT45" s="61">
        <v>0</v>
      </c>
      <c r="BU45" s="61">
        <v>0</v>
      </c>
      <c r="BV45" s="61">
        <v>0</v>
      </c>
      <c r="BW45" s="61">
        <v>0</v>
      </c>
      <c r="BX45" s="61">
        <v>34516</v>
      </c>
    </row>
    <row r="46" spans="1:76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62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27146.23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32979.18</v>
      </c>
      <c r="AC46" s="61">
        <v>54990.98</v>
      </c>
      <c r="AD46" s="61">
        <v>0</v>
      </c>
      <c r="AE46" s="61">
        <v>0</v>
      </c>
      <c r="AF46" s="61">
        <v>76079.58</v>
      </c>
      <c r="AG46" s="61">
        <v>21692.34</v>
      </c>
      <c r="AH46" s="61">
        <v>22920.66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5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</row>
    <row r="47" spans="1:76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95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</row>
    <row r="48" spans="1:76">
      <c r="A48" s="54" t="s">
        <v>123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61980</v>
      </c>
      <c r="BI48" s="61">
        <v>0</v>
      </c>
      <c r="BJ48" s="61">
        <v>0</v>
      </c>
      <c r="BK48" s="61">
        <v>0</v>
      </c>
      <c r="BL48" s="61">
        <v>0</v>
      </c>
      <c r="BM48" s="61">
        <v>63707</v>
      </c>
      <c r="BN48" s="61">
        <v>0</v>
      </c>
      <c r="BO48" s="61">
        <v>0</v>
      </c>
      <c r="BP48" s="61">
        <v>0</v>
      </c>
      <c r="BQ48" s="95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</row>
    <row r="49" spans="1:76">
      <c r="A49" s="54" t="s">
        <v>18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57999.49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11493.28</v>
      </c>
      <c r="S49" s="61">
        <v>0</v>
      </c>
      <c r="T49" s="61">
        <v>117567.61</v>
      </c>
      <c r="U49" s="61">
        <v>7964.28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5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0</v>
      </c>
    </row>
    <row r="50" spans="1:76">
      <c r="A50" s="54" t="s">
        <v>98</v>
      </c>
      <c r="B50" s="55">
        <v>0</v>
      </c>
      <c r="C50" s="55">
        <v>0</v>
      </c>
      <c r="D50" s="55">
        <v>3000</v>
      </c>
      <c r="E50" s="56">
        <v>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2185</v>
      </c>
      <c r="AC50" s="61">
        <v>0</v>
      </c>
      <c r="AD50" s="61">
        <v>3000</v>
      </c>
      <c r="AE50" s="61">
        <v>0</v>
      </c>
      <c r="AF50" s="61">
        <v>0</v>
      </c>
      <c r="AG50" s="61">
        <v>0</v>
      </c>
      <c r="AH50" s="61">
        <v>0</v>
      </c>
      <c r="AI50" s="61">
        <v>50390.91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5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  <c r="BX50" s="61">
        <v>88552</v>
      </c>
    </row>
    <row r="51" spans="1:76">
      <c r="A51" s="54" t="s">
        <v>124</v>
      </c>
      <c r="B51" s="55">
        <v>0</v>
      </c>
      <c r="C51" s="55">
        <v>0</v>
      </c>
      <c r="D51" s="55">
        <v>0</v>
      </c>
      <c r="E51" s="55">
        <v>334760</v>
      </c>
      <c r="F51" s="55">
        <v>0</v>
      </c>
      <c r="G51" s="55">
        <v>0</v>
      </c>
      <c r="H51" s="55">
        <v>0</v>
      </c>
      <c r="I51" s="62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0</v>
      </c>
      <c r="BB51" s="61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95">
        <v>0</v>
      </c>
      <c r="BR51" s="61">
        <v>0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</row>
    <row r="52" spans="1:76">
      <c r="A52" s="54" t="s">
        <v>49</v>
      </c>
      <c r="B52" s="55">
        <v>0</v>
      </c>
      <c r="C52" s="55">
        <v>0</v>
      </c>
      <c r="D52" s="55">
        <v>0</v>
      </c>
      <c r="E52" s="56">
        <v>0</v>
      </c>
      <c r="F52" s="55">
        <v>0</v>
      </c>
      <c r="G52" s="55">
        <v>4294161.7</v>
      </c>
      <c r="H52" s="55">
        <v>8476419.0199999996</v>
      </c>
      <c r="I52" s="62">
        <v>0</v>
      </c>
      <c r="J52" s="61">
        <v>12004982.380000001</v>
      </c>
      <c r="K52" s="61">
        <v>3780382.7200000002</v>
      </c>
      <c r="L52" s="61">
        <v>5727503.3899999997</v>
      </c>
      <c r="M52" s="61">
        <v>4363839.5999999996</v>
      </c>
      <c r="N52" s="61">
        <v>5460020</v>
      </c>
      <c r="O52" s="61">
        <v>0</v>
      </c>
      <c r="P52" s="61">
        <v>6491709.8200000003</v>
      </c>
      <c r="Q52" s="61">
        <v>6517520.7300000004</v>
      </c>
      <c r="R52" s="61">
        <v>17923656.32</v>
      </c>
      <c r="S52" s="61">
        <v>16339629.33</v>
      </c>
      <c r="T52" s="61">
        <v>29823126.84</v>
      </c>
      <c r="U52" s="61">
        <v>14367858.119999999</v>
      </c>
      <c r="V52" s="61">
        <v>0</v>
      </c>
      <c r="W52" s="61">
        <v>16045606.52</v>
      </c>
      <c r="X52" s="61">
        <v>0</v>
      </c>
      <c r="Y52" s="61">
        <v>16237020.199999999</v>
      </c>
      <c r="Z52" s="61">
        <v>15728567.5</v>
      </c>
      <c r="AA52" s="61">
        <v>20686913.079999998</v>
      </c>
      <c r="AB52" s="61">
        <v>0</v>
      </c>
      <c r="AC52" s="61">
        <v>11779757.970000001</v>
      </c>
      <c r="AD52" s="61">
        <v>0</v>
      </c>
      <c r="AE52" s="61">
        <v>0</v>
      </c>
      <c r="AF52" s="61">
        <v>0</v>
      </c>
      <c r="AG52" s="61">
        <v>5066761.24</v>
      </c>
      <c r="AH52" s="61">
        <v>17292619.84</v>
      </c>
      <c r="AI52" s="61">
        <v>0</v>
      </c>
      <c r="AJ52" s="61">
        <v>6384024.5300000003</v>
      </c>
      <c r="AK52" s="61">
        <v>19150373.390000001</v>
      </c>
      <c r="AL52" s="61">
        <v>5791.2</v>
      </c>
      <c r="AM52" s="61">
        <v>0</v>
      </c>
      <c r="AN52" s="61">
        <v>12202062.529999999</v>
      </c>
      <c r="AO52" s="61">
        <v>0</v>
      </c>
      <c r="AP52" s="61">
        <v>3768944.76</v>
      </c>
      <c r="AQ52" s="61">
        <v>0</v>
      </c>
      <c r="AR52" s="61">
        <v>10974937.43</v>
      </c>
      <c r="AS52" s="61">
        <v>3133090.08</v>
      </c>
      <c r="AT52" s="61">
        <v>1458705.75</v>
      </c>
      <c r="AU52" s="61">
        <v>10150804.66</v>
      </c>
      <c r="AV52" s="61">
        <v>11332528.77</v>
      </c>
      <c r="AW52" s="61">
        <v>0</v>
      </c>
      <c r="AX52" s="61">
        <v>10144871.42</v>
      </c>
      <c r="AY52" s="61">
        <v>7382008.79</v>
      </c>
      <c r="AZ52" s="61">
        <v>0</v>
      </c>
      <c r="BA52" s="61">
        <v>0</v>
      </c>
      <c r="BB52" s="61">
        <v>0</v>
      </c>
      <c r="BC52" s="61">
        <v>5879965</v>
      </c>
      <c r="BD52" s="61">
        <v>0</v>
      </c>
      <c r="BE52" s="61">
        <v>0</v>
      </c>
      <c r="BF52" s="61">
        <v>16552086</v>
      </c>
      <c r="BG52" s="61">
        <v>0</v>
      </c>
      <c r="BH52" s="61">
        <v>14223372</v>
      </c>
      <c r="BI52" s="61">
        <v>0</v>
      </c>
      <c r="BJ52" s="61">
        <v>10696284</v>
      </c>
      <c r="BK52" s="61">
        <v>0</v>
      </c>
      <c r="BL52" s="61">
        <v>9073571</v>
      </c>
      <c r="BM52" s="61">
        <v>0</v>
      </c>
      <c r="BN52" s="61">
        <v>8104695</v>
      </c>
      <c r="BO52" s="61">
        <v>24172651</v>
      </c>
      <c r="BP52" s="61">
        <v>486216</v>
      </c>
      <c r="BQ52" s="95">
        <v>0</v>
      </c>
      <c r="BR52" s="61">
        <v>0</v>
      </c>
      <c r="BS52" s="61">
        <v>19772197</v>
      </c>
      <c r="BT52" s="61">
        <v>9362800</v>
      </c>
      <c r="BU52" s="61">
        <v>11218781</v>
      </c>
      <c r="BV52" s="61">
        <v>9439985</v>
      </c>
      <c r="BW52" s="61">
        <v>0</v>
      </c>
      <c r="BX52" s="61">
        <v>0</v>
      </c>
    </row>
    <row r="53" spans="1:76">
      <c r="A53" s="54" t="s">
        <v>31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122824.4</v>
      </c>
      <c r="AL53" s="61">
        <v>0</v>
      </c>
      <c r="AM53" s="61">
        <v>0</v>
      </c>
      <c r="AN53" s="61">
        <v>81130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5">
        <v>0</v>
      </c>
      <c r="BR53" s="61">
        <v>0</v>
      </c>
      <c r="BS53" s="61">
        <v>56500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</row>
    <row r="54" spans="1:76">
      <c r="A54" s="54" t="s">
        <v>32</v>
      </c>
      <c r="B54" s="55">
        <v>0</v>
      </c>
      <c r="C54" s="55">
        <v>0</v>
      </c>
      <c r="D54" s="55">
        <v>0</v>
      </c>
      <c r="E54" s="56">
        <v>0</v>
      </c>
      <c r="F54" s="55">
        <v>0</v>
      </c>
      <c r="G54" s="55">
        <v>0</v>
      </c>
      <c r="H54" s="55">
        <v>0</v>
      </c>
      <c r="I54" s="62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54565.83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95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</row>
    <row r="55" spans="1:76">
      <c r="A55" s="54" t="s">
        <v>82</v>
      </c>
      <c r="B55" s="55">
        <v>0</v>
      </c>
      <c r="C55" s="55">
        <v>0</v>
      </c>
      <c r="D55" s="55">
        <v>0</v>
      </c>
      <c r="E55" s="55">
        <v>105504.72</v>
      </c>
      <c r="F55" s="55">
        <v>0</v>
      </c>
      <c r="G55" s="55">
        <v>0</v>
      </c>
      <c r="H55" s="55">
        <v>0</v>
      </c>
      <c r="I55" s="62">
        <v>0</v>
      </c>
      <c r="J55" s="61">
        <v>261002.09</v>
      </c>
      <c r="K55" s="61">
        <v>0</v>
      </c>
      <c r="L55" s="61">
        <v>0</v>
      </c>
      <c r="M55" s="61">
        <v>0</v>
      </c>
      <c r="N55" s="61">
        <v>0</v>
      </c>
      <c r="O55" s="61">
        <v>255674.96</v>
      </c>
      <c r="P55" s="61">
        <v>492177.01</v>
      </c>
      <c r="Q55" s="61">
        <v>194968.81</v>
      </c>
      <c r="R55" s="61">
        <v>183830.05</v>
      </c>
      <c r="S55" s="61">
        <v>56861</v>
      </c>
      <c r="T55" s="61">
        <v>0</v>
      </c>
      <c r="U55" s="61">
        <v>143485.71</v>
      </c>
      <c r="V55" s="61">
        <v>201453.24</v>
      </c>
      <c r="W55" s="61">
        <v>50929.88</v>
      </c>
      <c r="X55" s="61">
        <v>335812.05</v>
      </c>
      <c r="Y55" s="61">
        <v>0</v>
      </c>
      <c r="Z55" s="61">
        <v>35278.31</v>
      </c>
      <c r="AA55" s="61">
        <v>434147.08</v>
      </c>
      <c r="AB55" s="61">
        <v>148266.57</v>
      </c>
      <c r="AC55" s="61">
        <v>566988.19999999995</v>
      </c>
      <c r="AD55" s="61">
        <v>846517.21</v>
      </c>
      <c r="AE55" s="61">
        <v>471964.53</v>
      </c>
      <c r="AF55" s="61">
        <v>186613.79</v>
      </c>
      <c r="AG55" s="61">
        <v>248396.93</v>
      </c>
      <c r="AH55" s="61">
        <v>246310.68</v>
      </c>
      <c r="AI55" s="61">
        <v>0</v>
      </c>
      <c r="AJ55" s="61">
        <v>107478.93</v>
      </c>
      <c r="AK55" s="61">
        <v>0</v>
      </c>
      <c r="AL55" s="61">
        <v>0</v>
      </c>
      <c r="AM55" s="61">
        <v>33745.040000000001</v>
      </c>
      <c r="AN55" s="61">
        <v>0</v>
      </c>
      <c r="AO55" s="61">
        <v>236087.47</v>
      </c>
      <c r="AP55" s="61">
        <v>240182.44</v>
      </c>
      <c r="AQ55" s="61">
        <v>0</v>
      </c>
      <c r="AR55" s="61">
        <v>1131483.07</v>
      </c>
      <c r="AS55" s="61">
        <v>198548.19</v>
      </c>
      <c r="AT55" s="61">
        <v>507050.62</v>
      </c>
      <c r="AU55" s="61">
        <v>243855.77</v>
      </c>
      <c r="AV55" s="61">
        <v>0</v>
      </c>
      <c r="AW55" s="61">
        <v>699485.4</v>
      </c>
      <c r="AX55" s="61">
        <v>812259.66</v>
      </c>
      <c r="AY55" s="61">
        <v>112283.64</v>
      </c>
      <c r="AZ55" s="61">
        <v>187647.1</v>
      </c>
      <c r="BA55" s="61">
        <v>0</v>
      </c>
      <c r="BB55" s="61">
        <v>0</v>
      </c>
      <c r="BC55" s="61">
        <v>122255</v>
      </c>
      <c r="BD55" s="61">
        <v>105791</v>
      </c>
      <c r="BE55" s="61">
        <v>0</v>
      </c>
      <c r="BF55" s="61">
        <v>0</v>
      </c>
      <c r="BG55" s="61">
        <v>4003</v>
      </c>
      <c r="BH55" s="61">
        <v>0</v>
      </c>
      <c r="BI55" s="61">
        <v>0</v>
      </c>
      <c r="BJ55" s="61">
        <v>691889</v>
      </c>
      <c r="BK55" s="61">
        <v>0</v>
      </c>
      <c r="BL55" s="61">
        <v>749684</v>
      </c>
      <c r="BM55" s="61">
        <v>23003</v>
      </c>
      <c r="BN55" s="61">
        <v>0</v>
      </c>
      <c r="BO55" s="61">
        <v>60925</v>
      </c>
      <c r="BP55" s="61">
        <v>0</v>
      </c>
      <c r="BQ55" s="95">
        <v>318460</v>
      </c>
      <c r="BR55" s="61">
        <v>41001</v>
      </c>
      <c r="BS55" s="61">
        <v>30306</v>
      </c>
      <c r="BT55" s="61">
        <v>0</v>
      </c>
      <c r="BU55" s="61">
        <v>195075</v>
      </c>
      <c r="BV55" s="61">
        <v>150671</v>
      </c>
      <c r="BW55" s="61">
        <v>0</v>
      </c>
      <c r="BX55" s="61">
        <v>0</v>
      </c>
    </row>
    <row r="56" spans="1:76" ht="13.5" customHeight="1">
      <c r="A56" s="54" t="s">
        <v>50</v>
      </c>
      <c r="B56" s="55">
        <v>0</v>
      </c>
      <c r="C56" s="55">
        <v>0</v>
      </c>
      <c r="D56" s="55">
        <v>0</v>
      </c>
      <c r="E56" s="56">
        <v>378296.18</v>
      </c>
      <c r="F56" s="56">
        <v>0</v>
      </c>
      <c r="G56" s="56">
        <v>75612.070000000007</v>
      </c>
      <c r="H56" s="56">
        <v>150822.9</v>
      </c>
      <c r="I56" s="62">
        <v>47483.17</v>
      </c>
      <c r="J56" s="61">
        <v>0</v>
      </c>
      <c r="K56" s="61">
        <v>41911.31</v>
      </c>
      <c r="L56" s="61">
        <v>0</v>
      </c>
      <c r="M56" s="61">
        <v>0</v>
      </c>
      <c r="N56" s="61">
        <v>137833.04999999999</v>
      </c>
      <c r="O56" s="61">
        <v>75915.5</v>
      </c>
      <c r="P56" s="61">
        <v>0</v>
      </c>
      <c r="Q56" s="61">
        <v>0</v>
      </c>
      <c r="R56" s="61">
        <v>231309.14</v>
      </c>
      <c r="S56" s="61">
        <v>0</v>
      </c>
      <c r="T56" s="61">
        <v>0</v>
      </c>
      <c r="U56" s="61">
        <v>399052.92</v>
      </c>
      <c r="V56" s="61">
        <v>37888.370000000003</v>
      </c>
      <c r="W56" s="61">
        <v>5075.25</v>
      </c>
      <c r="X56" s="61">
        <v>0</v>
      </c>
      <c r="Y56" s="61">
        <v>0</v>
      </c>
      <c r="Z56" s="61">
        <v>60134.59</v>
      </c>
      <c r="AA56" s="61">
        <v>0</v>
      </c>
      <c r="AB56" s="61">
        <v>104820.43</v>
      </c>
      <c r="AC56" s="61">
        <v>142910.78</v>
      </c>
      <c r="AD56" s="61">
        <v>0</v>
      </c>
      <c r="AE56" s="61">
        <v>225453.15</v>
      </c>
      <c r="AF56" s="61">
        <v>122285.92</v>
      </c>
      <c r="AG56" s="61">
        <v>176798.66</v>
      </c>
      <c r="AH56" s="61">
        <v>0</v>
      </c>
      <c r="AI56" s="61">
        <v>28107.759999999998</v>
      </c>
      <c r="AJ56" s="61">
        <v>0</v>
      </c>
      <c r="AK56" s="61">
        <v>0</v>
      </c>
      <c r="AL56" s="61">
        <v>48266.69</v>
      </c>
      <c r="AM56" s="61">
        <v>0</v>
      </c>
      <c r="AN56" s="61">
        <v>0</v>
      </c>
      <c r="AO56" s="61">
        <v>0</v>
      </c>
      <c r="AP56" s="61">
        <v>0</v>
      </c>
      <c r="AQ56" s="61">
        <v>46266.41</v>
      </c>
      <c r="AR56" s="61">
        <v>290522.21999999997</v>
      </c>
      <c r="AS56" s="61">
        <v>0</v>
      </c>
      <c r="AT56" s="61">
        <v>0</v>
      </c>
      <c r="AU56" s="61">
        <v>0</v>
      </c>
      <c r="AV56" s="61">
        <v>60457.03</v>
      </c>
      <c r="AW56" s="61">
        <v>0</v>
      </c>
      <c r="AX56" s="61">
        <v>335356.40000000002</v>
      </c>
      <c r="AY56" s="61">
        <v>0</v>
      </c>
      <c r="AZ56" s="61">
        <v>0</v>
      </c>
      <c r="BA56" s="61">
        <v>23488</v>
      </c>
      <c r="BB56" s="61">
        <v>0</v>
      </c>
      <c r="BC56" s="61">
        <v>0</v>
      </c>
      <c r="BD56" s="61">
        <v>0</v>
      </c>
      <c r="BE56" s="61">
        <v>74003</v>
      </c>
      <c r="BF56" s="61">
        <v>96238</v>
      </c>
      <c r="BG56" s="61">
        <v>39944</v>
      </c>
      <c r="BH56" s="61">
        <v>101651</v>
      </c>
      <c r="BI56" s="61">
        <v>0</v>
      </c>
      <c r="BJ56" s="61">
        <v>606989</v>
      </c>
      <c r="BK56" s="61">
        <v>0</v>
      </c>
      <c r="BL56" s="61">
        <v>0</v>
      </c>
      <c r="BM56" s="61">
        <v>534979</v>
      </c>
      <c r="BN56" s="61">
        <v>181106</v>
      </c>
      <c r="BO56" s="61">
        <v>0</v>
      </c>
      <c r="BP56" s="61">
        <v>0</v>
      </c>
      <c r="BQ56" s="95">
        <v>144068</v>
      </c>
      <c r="BR56" s="61">
        <v>0</v>
      </c>
      <c r="BS56" s="61">
        <v>0</v>
      </c>
      <c r="BT56" s="61">
        <v>0</v>
      </c>
      <c r="BU56" s="61">
        <v>67725</v>
      </c>
      <c r="BV56" s="61">
        <v>210950</v>
      </c>
      <c r="BW56" s="61">
        <v>112376</v>
      </c>
      <c r="BX56" s="61">
        <v>9900</v>
      </c>
    </row>
    <row r="57" spans="1:76">
      <c r="A57" s="54" t="s">
        <v>125</v>
      </c>
      <c r="B57" s="55">
        <v>10484.11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854915.25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792334.5</v>
      </c>
      <c r="T57" s="61">
        <v>19266694.350000001</v>
      </c>
      <c r="U57" s="61">
        <v>0</v>
      </c>
      <c r="V57" s="61">
        <v>0</v>
      </c>
      <c r="W57" s="61">
        <v>0</v>
      </c>
      <c r="X57" s="61">
        <v>0</v>
      </c>
      <c r="Y57" s="61">
        <v>371558.82</v>
      </c>
      <c r="Z57" s="61">
        <v>0</v>
      </c>
      <c r="AA57" s="61">
        <v>74841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33250</v>
      </c>
      <c r="AH57" s="61">
        <v>0</v>
      </c>
      <c r="AI57" s="61">
        <v>0</v>
      </c>
      <c r="AJ57" s="61">
        <v>0</v>
      </c>
      <c r="AK57" s="61">
        <v>0</v>
      </c>
      <c r="AL57" s="61">
        <v>23076</v>
      </c>
      <c r="AM57" s="61">
        <v>7387.5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5054.6400000000003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5">
        <v>10414</v>
      </c>
      <c r="BR57" s="61">
        <v>0</v>
      </c>
      <c r="BS57" s="61">
        <v>0</v>
      </c>
      <c r="BT57" s="61">
        <v>0</v>
      </c>
      <c r="BU57" s="61">
        <v>13326</v>
      </c>
      <c r="BV57" s="61">
        <v>0</v>
      </c>
      <c r="BW57" s="61">
        <v>0</v>
      </c>
      <c r="BX57" s="61">
        <v>0</v>
      </c>
    </row>
    <row r="58" spans="1:76">
      <c r="A58" s="54" t="s">
        <v>126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47846.16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17641.650000000001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5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</row>
    <row r="59" spans="1:76">
      <c r="A59" s="54" t="s">
        <v>83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62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65545.2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5">
        <v>0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</row>
    <row r="60" spans="1:76">
      <c r="A60" s="54" t="s">
        <v>84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81</v>
      </c>
      <c r="BJ60" s="61">
        <v>0</v>
      </c>
      <c r="BK60" s="61">
        <v>0</v>
      </c>
      <c r="BL60" s="61">
        <v>0</v>
      </c>
      <c r="BM60" s="61">
        <v>0</v>
      </c>
      <c r="BN60" s="61">
        <v>0</v>
      </c>
      <c r="BO60" s="61">
        <v>0</v>
      </c>
      <c r="BP60" s="61">
        <v>0</v>
      </c>
      <c r="BQ60" s="95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0</v>
      </c>
    </row>
    <row r="61" spans="1:76">
      <c r="A61" s="54" t="s">
        <v>127</v>
      </c>
      <c r="B61" s="55">
        <v>1134128.75</v>
      </c>
      <c r="C61" s="55">
        <v>200487.81</v>
      </c>
      <c r="D61" s="55">
        <v>250573.46</v>
      </c>
      <c r="E61" s="56">
        <v>596732.67000000004</v>
      </c>
      <c r="F61" s="56">
        <v>91050.36</v>
      </c>
      <c r="G61" s="56">
        <v>605721.41</v>
      </c>
      <c r="H61" s="56">
        <v>167148.35</v>
      </c>
      <c r="I61" s="62">
        <v>1284768.7</v>
      </c>
      <c r="J61" s="61">
        <v>82311.03</v>
      </c>
      <c r="K61" s="61">
        <v>503235.42</v>
      </c>
      <c r="L61" s="61">
        <v>735053.44</v>
      </c>
      <c r="M61" s="61">
        <v>0</v>
      </c>
      <c r="N61" s="61">
        <v>545339.32999999996</v>
      </c>
      <c r="O61" s="61">
        <v>41287.68</v>
      </c>
      <c r="P61" s="61">
        <v>766169.66</v>
      </c>
      <c r="Q61" s="61">
        <v>215665.15</v>
      </c>
      <c r="R61" s="61">
        <v>419806.53</v>
      </c>
      <c r="S61" s="61">
        <v>48272.4</v>
      </c>
      <c r="T61" s="61">
        <v>655756.55000000005</v>
      </c>
      <c r="U61" s="61">
        <v>172999.51</v>
      </c>
      <c r="V61" s="61">
        <v>361624.84</v>
      </c>
      <c r="W61" s="61">
        <v>32855.35</v>
      </c>
      <c r="X61" s="61">
        <v>132527.74</v>
      </c>
      <c r="Y61" s="61">
        <v>549866.39</v>
      </c>
      <c r="Z61" s="61">
        <v>656948.02</v>
      </c>
      <c r="AA61" s="61">
        <v>80727.23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85801.43</v>
      </c>
      <c r="AT61" s="61">
        <v>353175.48</v>
      </c>
      <c r="AU61" s="61">
        <v>0</v>
      </c>
      <c r="AV61" s="61">
        <v>364353.13</v>
      </c>
      <c r="AW61" s="61">
        <v>154981.65</v>
      </c>
      <c r="AX61" s="61">
        <v>0</v>
      </c>
      <c r="AY61" s="61">
        <v>0</v>
      </c>
      <c r="AZ61" s="61">
        <v>371414.48</v>
      </c>
      <c r="BA61" s="61">
        <v>0</v>
      </c>
      <c r="BB61" s="61">
        <v>0</v>
      </c>
      <c r="BC61" s="61">
        <v>0</v>
      </c>
      <c r="BD61" s="61">
        <v>369813</v>
      </c>
      <c r="BE61" s="61">
        <v>161129</v>
      </c>
      <c r="BF61" s="61">
        <v>0</v>
      </c>
      <c r="BG61" s="61">
        <v>0</v>
      </c>
      <c r="BH61" s="72">
        <v>0</v>
      </c>
      <c r="BI61" s="72">
        <v>0</v>
      </c>
      <c r="BJ61" s="72">
        <v>370225</v>
      </c>
      <c r="BK61" s="72">
        <v>0</v>
      </c>
      <c r="BL61" s="72">
        <v>424304</v>
      </c>
      <c r="BM61" s="72">
        <v>0</v>
      </c>
      <c r="BN61" s="72">
        <v>169463</v>
      </c>
      <c r="BO61" s="72">
        <v>0</v>
      </c>
      <c r="BP61" s="72">
        <v>0</v>
      </c>
      <c r="BQ61" s="96">
        <v>358148</v>
      </c>
      <c r="BR61" s="72">
        <v>0</v>
      </c>
      <c r="BS61" s="72">
        <v>356826</v>
      </c>
      <c r="BT61" s="72">
        <v>0</v>
      </c>
      <c r="BU61" s="72">
        <v>169618</v>
      </c>
      <c r="BV61" s="72">
        <v>287653</v>
      </c>
      <c r="BW61" s="72">
        <v>646729</v>
      </c>
      <c r="BX61" s="72">
        <v>104412</v>
      </c>
    </row>
    <row r="62" spans="1:76">
      <c r="A62" s="54" t="s">
        <v>128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3">
        <v>0</v>
      </c>
      <c r="BI62" s="73">
        <v>0</v>
      </c>
      <c r="BJ62" s="73">
        <v>0</v>
      </c>
      <c r="BK62" s="73">
        <v>0</v>
      </c>
      <c r="BL62" s="73">
        <v>0</v>
      </c>
      <c r="BM62" s="73">
        <v>0</v>
      </c>
      <c r="BN62" s="73">
        <v>0</v>
      </c>
      <c r="BO62" s="73">
        <v>0</v>
      </c>
      <c r="BP62" s="73">
        <v>0</v>
      </c>
      <c r="BQ62" s="97">
        <v>0</v>
      </c>
      <c r="BR62" s="73">
        <v>0</v>
      </c>
      <c r="BS62" s="73">
        <v>0</v>
      </c>
      <c r="BT62" s="73">
        <v>0</v>
      </c>
      <c r="BU62" s="73">
        <v>0</v>
      </c>
      <c r="BV62" s="73">
        <v>0</v>
      </c>
      <c r="BW62" s="73">
        <v>0</v>
      </c>
      <c r="BX62" s="73">
        <v>0</v>
      </c>
    </row>
    <row r="63" spans="1:76">
      <c r="A63" s="58" t="s">
        <v>99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74">
        <v>0</v>
      </c>
      <c r="J63" s="73">
        <v>0</v>
      </c>
      <c r="K63" s="73">
        <v>0</v>
      </c>
      <c r="L63" s="73">
        <v>21753.200000000001</v>
      </c>
      <c r="M63" s="73">
        <v>0</v>
      </c>
      <c r="N63" s="73">
        <v>0</v>
      </c>
      <c r="O63" s="73">
        <v>0</v>
      </c>
      <c r="P63" s="73">
        <v>39841.440000000002</v>
      </c>
      <c r="Q63" s="73">
        <v>0</v>
      </c>
      <c r="R63" s="73">
        <v>0</v>
      </c>
      <c r="S63" s="73">
        <v>0</v>
      </c>
      <c r="T63" s="73">
        <v>25528.86</v>
      </c>
      <c r="U63" s="73">
        <v>28729.48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112351.03</v>
      </c>
      <c r="AB63" s="73">
        <v>60708.6</v>
      </c>
      <c r="AC63" s="73">
        <v>26488.84</v>
      </c>
      <c r="AD63" s="73">
        <v>0</v>
      </c>
      <c r="AE63" s="73">
        <v>0</v>
      </c>
      <c r="AF63" s="73">
        <v>118583.24</v>
      </c>
      <c r="AG63" s="73">
        <v>0</v>
      </c>
      <c r="AH63" s="73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3">
        <v>0</v>
      </c>
      <c r="AP63" s="73">
        <v>0</v>
      </c>
      <c r="AQ63" s="73">
        <v>0</v>
      </c>
      <c r="AR63" s="73">
        <v>0</v>
      </c>
      <c r="AS63" s="73">
        <v>0</v>
      </c>
      <c r="AT63" s="73">
        <v>0</v>
      </c>
      <c r="AU63" s="73">
        <v>0</v>
      </c>
      <c r="AV63" s="73">
        <v>0</v>
      </c>
      <c r="AW63" s="73">
        <v>0</v>
      </c>
      <c r="AX63" s="73">
        <v>0</v>
      </c>
      <c r="AY63" s="73">
        <v>0</v>
      </c>
      <c r="AZ63" s="73">
        <v>0</v>
      </c>
      <c r="BA63" s="73">
        <v>0</v>
      </c>
      <c r="BB63" s="73">
        <v>0</v>
      </c>
      <c r="BC63" s="73">
        <v>0</v>
      </c>
      <c r="BD63" s="73">
        <v>0</v>
      </c>
      <c r="BE63" s="73">
        <v>0</v>
      </c>
      <c r="BF63" s="73">
        <v>0</v>
      </c>
      <c r="BG63" s="73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5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100548</v>
      </c>
      <c r="BX63" s="61">
        <v>0</v>
      </c>
    </row>
    <row r="64" spans="1:76">
      <c r="A64" s="54" t="s">
        <v>129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62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15633.72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0</v>
      </c>
      <c r="BM64" s="61">
        <v>0</v>
      </c>
      <c r="BN64" s="61">
        <v>0</v>
      </c>
      <c r="BO64" s="61">
        <v>0</v>
      </c>
      <c r="BP64" s="61">
        <v>0</v>
      </c>
      <c r="BQ64" s="95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0</v>
      </c>
    </row>
    <row r="65" spans="1:76">
      <c r="A65" s="54" t="s">
        <v>41</v>
      </c>
      <c r="B65" s="55">
        <v>0</v>
      </c>
      <c r="C65" s="55">
        <v>653772.65</v>
      </c>
      <c r="D65" s="55">
        <v>873992.02</v>
      </c>
      <c r="E65" s="55">
        <v>0</v>
      </c>
      <c r="F65" s="55">
        <v>0</v>
      </c>
      <c r="G65" s="55">
        <v>0</v>
      </c>
      <c r="H65" s="55">
        <v>425111.68</v>
      </c>
      <c r="I65" s="62">
        <v>0</v>
      </c>
      <c r="J65" s="61">
        <v>0</v>
      </c>
      <c r="K65" s="61">
        <v>0</v>
      </c>
      <c r="L65" s="61">
        <v>1099363.95</v>
      </c>
      <c r="M65" s="61">
        <v>0</v>
      </c>
      <c r="N65" s="61">
        <v>162610.12</v>
      </c>
      <c r="O65" s="61">
        <v>0</v>
      </c>
      <c r="P65" s="61">
        <v>367498.06</v>
      </c>
      <c r="Q65" s="61">
        <v>606086.34</v>
      </c>
      <c r="R65" s="61">
        <v>513234.84</v>
      </c>
      <c r="S65" s="61">
        <v>298893.92</v>
      </c>
      <c r="T65" s="61">
        <v>0</v>
      </c>
      <c r="U65" s="61">
        <v>464778.48</v>
      </c>
      <c r="V65" s="61">
        <v>984630.35</v>
      </c>
      <c r="W65" s="61">
        <v>0</v>
      </c>
      <c r="X65" s="61">
        <v>0</v>
      </c>
      <c r="Y65" s="61">
        <v>477457.22</v>
      </c>
      <c r="Z65" s="61">
        <v>2165203.2799999998</v>
      </c>
      <c r="AA65" s="61">
        <v>870056.18</v>
      </c>
      <c r="AB65" s="61">
        <v>876936.89</v>
      </c>
      <c r="AC65" s="61">
        <v>3330199.12</v>
      </c>
      <c r="AD65" s="61">
        <v>788345.01</v>
      </c>
      <c r="AE65" s="61">
        <v>1083987.05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515578.49</v>
      </c>
      <c r="AN65" s="61">
        <v>0</v>
      </c>
      <c r="AO65" s="61">
        <v>1166961.31</v>
      </c>
      <c r="AP65" s="61">
        <v>0</v>
      </c>
      <c r="AQ65" s="61">
        <v>396601.38</v>
      </c>
      <c r="AR65" s="61">
        <v>0</v>
      </c>
      <c r="AS65" s="61">
        <v>0</v>
      </c>
      <c r="AT65" s="61">
        <v>757634.88</v>
      </c>
      <c r="AU65" s="61">
        <v>0</v>
      </c>
      <c r="AV65" s="61">
        <v>0</v>
      </c>
      <c r="AW65" s="61">
        <v>438616.32000000001</v>
      </c>
      <c r="AX65" s="61">
        <v>2255647.2799999998</v>
      </c>
      <c r="AY65" s="61">
        <v>0</v>
      </c>
      <c r="AZ65" s="61">
        <v>976147.7</v>
      </c>
      <c r="BA65" s="61">
        <v>0</v>
      </c>
      <c r="BB65" s="61">
        <v>508808</v>
      </c>
      <c r="BC65" s="61">
        <v>0</v>
      </c>
      <c r="BD65" s="61">
        <v>753357</v>
      </c>
      <c r="BE65" s="61">
        <v>0</v>
      </c>
      <c r="BF65" s="61">
        <v>0</v>
      </c>
      <c r="BG65" s="61">
        <v>0</v>
      </c>
      <c r="BH65" s="61">
        <v>919741</v>
      </c>
      <c r="BI65" s="61">
        <v>0</v>
      </c>
      <c r="BJ65" s="61">
        <v>581166</v>
      </c>
      <c r="BK65" s="61">
        <v>348840</v>
      </c>
      <c r="BL65" s="61">
        <v>1200420</v>
      </c>
      <c r="BM65" s="61">
        <v>1192235</v>
      </c>
      <c r="BN65" s="61">
        <v>817398</v>
      </c>
      <c r="BO65" s="61">
        <v>494117</v>
      </c>
      <c r="BP65" s="61">
        <v>913035</v>
      </c>
      <c r="BQ65" s="95">
        <v>826789</v>
      </c>
      <c r="BR65" s="61">
        <v>0</v>
      </c>
      <c r="BS65" s="61">
        <v>0</v>
      </c>
      <c r="BT65" s="61">
        <v>0</v>
      </c>
      <c r="BU65" s="61">
        <v>886580</v>
      </c>
      <c r="BV65" s="61">
        <v>878866</v>
      </c>
      <c r="BW65" s="61">
        <v>598449</v>
      </c>
      <c r="BX65" s="61">
        <v>1144785</v>
      </c>
    </row>
    <row r="66" spans="1:76">
      <c r="A66" s="54" t="s">
        <v>85</v>
      </c>
      <c r="B66" s="55">
        <v>0</v>
      </c>
      <c r="C66" s="55">
        <v>0</v>
      </c>
      <c r="D66" s="55">
        <v>0</v>
      </c>
      <c r="E66" s="55">
        <v>197984.17</v>
      </c>
      <c r="F66" s="55">
        <v>620088.66</v>
      </c>
      <c r="G66" s="55">
        <v>0</v>
      </c>
      <c r="H66" s="55">
        <v>310029.89</v>
      </c>
      <c r="I66" s="62">
        <v>0</v>
      </c>
      <c r="J66" s="61">
        <v>0</v>
      </c>
      <c r="K66" s="61">
        <v>0</v>
      </c>
      <c r="L66" s="61">
        <v>43384.800000000003</v>
      </c>
      <c r="M66" s="61">
        <v>183883.62</v>
      </c>
      <c r="N66" s="61">
        <v>0</v>
      </c>
      <c r="O66" s="61">
        <v>0</v>
      </c>
      <c r="P66" s="61">
        <v>361440.74</v>
      </c>
      <c r="Q66" s="61">
        <v>841524.42</v>
      </c>
      <c r="R66" s="61">
        <v>0</v>
      </c>
      <c r="S66" s="61">
        <v>1131728.24</v>
      </c>
      <c r="T66" s="61">
        <v>0</v>
      </c>
      <c r="U66" s="61">
        <v>482220.05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400781.87</v>
      </c>
      <c r="AC66" s="61">
        <v>637648.06000000006</v>
      </c>
      <c r="AD66" s="61">
        <v>0</v>
      </c>
      <c r="AE66" s="61">
        <v>1019766.79</v>
      </c>
      <c r="AF66" s="61">
        <v>494235.06</v>
      </c>
      <c r="AG66" s="61">
        <v>422674.65</v>
      </c>
      <c r="AH66" s="61">
        <v>69960.78</v>
      </c>
      <c r="AI66" s="61">
        <v>0</v>
      </c>
      <c r="AJ66" s="61">
        <v>0</v>
      </c>
      <c r="AK66" s="61">
        <v>0</v>
      </c>
      <c r="AL66" s="61">
        <v>0</v>
      </c>
      <c r="AM66" s="61">
        <v>239049.60000000001</v>
      </c>
      <c r="AN66" s="61">
        <v>0</v>
      </c>
      <c r="AO66" s="61">
        <v>0</v>
      </c>
      <c r="AP66" s="61">
        <v>977273.89</v>
      </c>
      <c r="AQ66" s="61">
        <v>583321.57999999996</v>
      </c>
      <c r="AR66" s="61">
        <v>389528.9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162503.42000000001</v>
      </c>
      <c r="BA66" s="61">
        <v>0</v>
      </c>
      <c r="BB66" s="61">
        <v>0</v>
      </c>
      <c r="BC66" s="61">
        <v>160089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427071</v>
      </c>
      <c r="BN66" s="61">
        <v>140063</v>
      </c>
      <c r="BO66" s="61">
        <v>436046</v>
      </c>
      <c r="BP66" s="61">
        <v>0</v>
      </c>
      <c r="BQ66" s="95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</row>
    <row r="67" spans="1:76">
      <c r="A67" s="54" t="s">
        <v>52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62">
        <v>0</v>
      </c>
      <c r="J67" s="61">
        <v>0</v>
      </c>
      <c r="K67" s="61">
        <v>0</v>
      </c>
      <c r="L67" s="61">
        <v>35100</v>
      </c>
      <c r="M67" s="61">
        <v>70200</v>
      </c>
      <c r="N67" s="61">
        <v>0</v>
      </c>
      <c r="O67" s="61">
        <v>35100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34101</v>
      </c>
      <c r="AA67" s="61">
        <v>0</v>
      </c>
      <c r="AB67" s="61">
        <v>32956.879999999997</v>
      </c>
      <c r="AC67" s="61">
        <v>30920.18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95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</row>
    <row r="68" spans="1:76">
      <c r="A68" s="54" t="s">
        <v>86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95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</row>
    <row r="69" spans="1:76">
      <c r="A69" s="54" t="s">
        <v>100</v>
      </c>
      <c r="B69" s="55">
        <v>0</v>
      </c>
      <c r="C69" s="55">
        <v>0</v>
      </c>
      <c r="D69" s="55">
        <v>0</v>
      </c>
      <c r="E69" s="55">
        <v>172339.85</v>
      </c>
      <c r="F69" s="55">
        <v>0</v>
      </c>
      <c r="G69" s="55">
        <v>0</v>
      </c>
      <c r="H69" s="55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97990.5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6454.97</v>
      </c>
      <c r="AG69" s="62">
        <v>0</v>
      </c>
      <c r="AH69" s="62">
        <v>0</v>
      </c>
      <c r="AI69" s="62">
        <v>0</v>
      </c>
      <c r="AJ69" s="62">
        <v>0</v>
      </c>
      <c r="AK69" s="62">
        <v>2014.5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660.78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1218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95">
        <v>0</v>
      </c>
      <c r="BR69" s="61">
        <v>0</v>
      </c>
      <c r="BS69" s="61">
        <v>818</v>
      </c>
      <c r="BT69" s="61">
        <v>375</v>
      </c>
      <c r="BU69" s="61">
        <v>16722</v>
      </c>
      <c r="BV69" s="61">
        <v>500994</v>
      </c>
      <c r="BW69" s="61">
        <v>11149</v>
      </c>
      <c r="BX69" s="61">
        <v>0</v>
      </c>
    </row>
    <row r="70" spans="1:76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43821.81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14958</v>
      </c>
      <c r="BP70" s="61">
        <v>0</v>
      </c>
      <c r="BQ70" s="95">
        <v>0</v>
      </c>
      <c r="BR70" s="61">
        <v>0</v>
      </c>
      <c r="BS70" s="61">
        <v>0</v>
      </c>
      <c r="BT70" s="61">
        <v>0</v>
      </c>
      <c r="BU70" s="61">
        <v>0</v>
      </c>
      <c r="BV70" s="61">
        <v>0</v>
      </c>
      <c r="BW70" s="61">
        <v>0</v>
      </c>
      <c r="BX70" s="61">
        <v>0</v>
      </c>
    </row>
    <row r="71" spans="1:76">
      <c r="A71" s="54" t="s">
        <v>131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62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0</v>
      </c>
      <c r="AG71" s="61">
        <v>47477.34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0</v>
      </c>
      <c r="BB71" s="61">
        <v>0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0</v>
      </c>
      <c r="BK71" s="61">
        <v>0</v>
      </c>
      <c r="BL71" s="61">
        <v>0</v>
      </c>
      <c r="BM71" s="61">
        <v>0</v>
      </c>
      <c r="BN71" s="61">
        <v>0</v>
      </c>
      <c r="BO71" s="61">
        <v>0</v>
      </c>
      <c r="BP71" s="61">
        <v>0</v>
      </c>
      <c r="BQ71" s="95">
        <v>0</v>
      </c>
      <c r="BR71" s="61">
        <v>0</v>
      </c>
      <c r="BS71" s="61">
        <v>0</v>
      </c>
      <c r="BT71" s="61">
        <v>0</v>
      </c>
      <c r="BU71" s="61">
        <v>0</v>
      </c>
      <c r="BV71" s="61">
        <v>0</v>
      </c>
      <c r="BW71" s="61">
        <v>0</v>
      </c>
      <c r="BX71" s="61">
        <v>0</v>
      </c>
    </row>
    <row r="72" spans="1:76">
      <c r="A72" s="54" t="s">
        <v>88</v>
      </c>
      <c r="B72" s="55">
        <v>0</v>
      </c>
      <c r="C72" s="55">
        <v>0</v>
      </c>
      <c r="D72" s="55">
        <v>0</v>
      </c>
      <c r="E72" s="55">
        <v>0</v>
      </c>
      <c r="F72" s="56">
        <v>0</v>
      </c>
      <c r="G72" s="55">
        <v>39523.57</v>
      </c>
      <c r="H72" s="55">
        <v>0</v>
      </c>
      <c r="I72" s="62">
        <v>86106.09</v>
      </c>
      <c r="J72" s="61">
        <v>0</v>
      </c>
      <c r="K72" s="61">
        <v>0</v>
      </c>
      <c r="L72" s="61">
        <v>65254.8</v>
      </c>
      <c r="M72" s="61">
        <v>37684.82</v>
      </c>
      <c r="N72" s="61">
        <v>46012.88</v>
      </c>
      <c r="O72" s="61">
        <v>53999.58</v>
      </c>
      <c r="P72" s="61">
        <v>302457.89</v>
      </c>
      <c r="Q72" s="61">
        <v>104522.78</v>
      </c>
      <c r="R72" s="61">
        <v>144081.32</v>
      </c>
      <c r="S72" s="61">
        <v>0</v>
      </c>
      <c r="T72" s="61">
        <v>115966.63</v>
      </c>
      <c r="U72" s="61">
        <v>27510.79</v>
      </c>
      <c r="V72" s="61">
        <v>0</v>
      </c>
      <c r="W72" s="61">
        <v>49362.38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35717.79</v>
      </c>
      <c r="AG72" s="61">
        <v>70364.39</v>
      </c>
      <c r="AH72" s="61">
        <v>42951.73</v>
      </c>
      <c r="AI72" s="61">
        <v>0</v>
      </c>
      <c r="AJ72" s="61">
        <v>0</v>
      </c>
      <c r="AK72" s="61">
        <v>0</v>
      </c>
      <c r="AL72" s="61">
        <v>46657.23</v>
      </c>
      <c r="AM72" s="61">
        <v>87331.29</v>
      </c>
      <c r="AN72" s="61">
        <v>110052.01</v>
      </c>
      <c r="AO72" s="61">
        <v>0</v>
      </c>
      <c r="AP72" s="61">
        <v>121671.19</v>
      </c>
      <c r="AQ72" s="61">
        <v>0</v>
      </c>
      <c r="AR72" s="61">
        <v>94529.13</v>
      </c>
      <c r="AS72" s="61">
        <v>209029.93</v>
      </c>
      <c r="AT72" s="61">
        <v>103586.17</v>
      </c>
      <c r="AU72" s="61">
        <v>0</v>
      </c>
      <c r="AV72" s="61">
        <v>0</v>
      </c>
      <c r="AW72" s="61">
        <v>0</v>
      </c>
      <c r="AX72" s="61">
        <v>84417.59</v>
      </c>
      <c r="AY72" s="61">
        <v>97761.51</v>
      </c>
      <c r="AZ72" s="61">
        <v>0</v>
      </c>
      <c r="BA72" s="61">
        <v>43976</v>
      </c>
      <c r="BB72" s="61">
        <v>113821</v>
      </c>
      <c r="BC72" s="61">
        <v>0</v>
      </c>
      <c r="BD72" s="61">
        <v>0</v>
      </c>
      <c r="BE72" s="61">
        <v>0</v>
      </c>
      <c r="BF72" s="61">
        <v>0</v>
      </c>
      <c r="BG72" s="61">
        <v>55434</v>
      </c>
      <c r="BH72" s="61">
        <v>0</v>
      </c>
      <c r="BI72" s="61">
        <v>0</v>
      </c>
      <c r="BJ72" s="61">
        <v>87216</v>
      </c>
      <c r="BK72" s="61">
        <v>0</v>
      </c>
      <c r="BL72" s="61">
        <v>85702</v>
      </c>
      <c r="BM72" s="61">
        <v>41326</v>
      </c>
      <c r="BN72" s="61">
        <v>164503</v>
      </c>
      <c r="BO72" s="61">
        <v>144826</v>
      </c>
      <c r="BP72" s="61">
        <v>0</v>
      </c>
      <c r="BQ72" s="95">
        <v>48969</v>
      </c>
      <c r="BR72" s="61">
        <v>0</v>
      </c>
      <c r="BS72" s="61">
        <v>0</v>
      </c>
      <c r="BT72" s="61">
        <v>0</v>
      </c>
      <c r="BU72" s="61">
        <v>117484</v>
      </c>
      <c r="BV72" s="61">
        <v>115720</v>
      </c>
      <c r="BW72" s="61">
        <v>102605</v>
      </c>
      <c r="BX72" s="61">
        <v>49958</v>
      </c>
    </row>
    <row r="73" spans="1:76">
      <c r="A73" s="54" t="s">
        <v>34</v>
      </c>
      <c r="B73" s="55">
        <v>0</v>
      </c>
      <c r="C73" s="55">
        <v>0</v>
      </c>
      <c r="D73" s="55">
        <v>242304.13</v>
      </c>
      <c r="E73" s="55">
        <v>597169.24</v>
      </c>
      <c r="F73" s="56">
        <v>0</v>
      </c>
      <c r="G73" s="56">
        <v>0</v>
      </c>
      <c r="H73" s="56">
        <v>0</v>
      </c>
      <c r="I73" s="62">
        <v>0</v>
      </c>
      <c r="J73" s="61">
        <v>845309.65</v>
      </c>
      <c r="K73" s="61">
        <v>105530.75</v>
      </c>
      <c r="L73" s="61">
        <v>0</v>
      </c>
      <c r="M73" s="61">
        <v>295953.28999999998</v>
      </c>
      <c r="N73" s="61">
        <v>50099.65</v>
      </c>
      <c r="O73" s="61">
        <v>46082.58</v>
      </c>
      <c r="P73" s="61">
        <v>701701.33</v>
      </c>
      <c r="Q73" s="61">
        <v>292204.24</v>
      </c>
      <c r="R73" s="61">
        <v>0</v>
      </c>
      <c r="S73" s="61">
        <v>0</v>
      </c>
      <c r="T73" s="61">
        <v>0</v>
      </c>
      <c r="U73" s="61">
        <v>258176</v>
      </c>
      <c r="V73" s="61">
        <v>64598.879999999997</v>
      </c>
      <c r="W73" s="61">
        <v>42475.49</v>
      </c>
      <c r="X73" s="61">
        <v>326481.53000000003</v>
      </c>
      <c r="Y73" s="61">
        <v>177109.51</v>
      </c>
      <c r="Z73" s="61">
        <v>109223.83</v>
      </c>
      <c r="AA73" s="61">
        <v>0</v>
      </c>
      <c r="AB73" s="61">
        <v>126252.36</v>
      </c>
      <c r="AC73" s="61">
        <v>461825.55</v>
      </c>
      <c r="AD73" s="61">
        <v>375576.46</v>
      </c>
      <c r="AE73" s="61">
        <v>250590.55</v>
      </c>
      <c r="AF73" s="61">
        <v>0</v>
      </c>
      <c r="AG73" s="61">
        <v>0</v>
      </c>
      <c r="AH73" s="61">
        <v>0</v>
      </c>
      <c r="AI73" s="61">
        <v>0</v>
      </c>
      <c r="AJ73" s="61">
        <v>596869.94999999995</v>
      </c>
      <c r="AK73" s="61">
        <v>0</v>
      </c>
      <c r="AL73" s="61">
        <v>677769.22</v>
      </c>
      <c r="AM73" s="61">
        <v>0</v>
      </c>
      <c r="AN73" s="61">
        <v>0</v>
      </c>
      <c r="AO73" s="61">
        <v>0</v>
      </c>
      <c r="AP73" s="61">
        <v>0</v>
      </c>
      <c r="AQ73" s="61">
        <v>57977.39</v>
      </c>
      <c r="AR73" s="61">
        <v>0</v>
      </c>
      <c r="AS73" s="61">
        <v>0</v>
      </c>
      <c r="AT73" s="61">
        <v>594226.39</v>
      </c>
      <c r="AU73" s="61">
        <v>14857</v>
      </c>
      <c r="AV73" s="61">
        <v>413615.41</v>
      </c>
      <c r="AW73" s="61">
        <v>0</v>
      </c>
      <c r="AX73" s="61">
        <v>0</v>
      </c>
      <c r="AY73" s="61">
        <v>297094.12</v>
      </c>
      <c r="AZ73" s="61">
        <v>0</v>
      </c>
      <c r="BA73" s="61">
        <v>353883</v>
      </c>
      <c r="BB73" s="61">
        <v>261455</v>
      </c>
      <c r="BC73" s="61">
        <v>0</v>
      </c>
      <c r="BD73" s="61">
        <v>0</v>
      </c>
      <c r="BE73" s="61">
        <v>0</v>
      </c>
      <c r="BF73" s="61">
        <v>276202</v>
      </c>
      <c r="BG73" s="61">
        <v>0</v>
      </c>
      <c r="BH73" s="61">
        <v>578299</v>
      </c>
      <c r="BI73" s="61">
        <v>220629</v>
      </c>
      <c r="BJ73" s="61">
        <v>425639</v>
      </c>
      <c r="BK73" s="61">
        <v>35168</v>
      </c>
      <c r="BL73" s="61">
        <v>495618</v>
      </c>
      <c r="BM73" s="61">
        <v>758395</v>
      </c>
      <c r="BN73" s="61">
        <v>215637</v>
      </c>
      <c r="BO73" s="61">
        <v>0</v>
      </c>
      <c r="BP73" s="61">
        <v>0</v>
      </c>
      <c r="BQ73" s="95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</row>
    <row r="74" spans="1:76">
      <c r="A74" s="54" t="s">
        <v>35</v>
      </c>
      <c r="B74" s="55">
        <v>0</v>
      </c>
      <c r="C74" s="55">
        <v>0</v>
      </c>
      <c r="D74" s="55">
        <v>0</v>
      </c>
      <c r="E74" s="56">
        <v>0</v>
      </c>
      <c r="F74" s="55">
        <v>0</v>
      </c>
      <c r="G74" s="55">
        <v>29741.56</v>
      </c>
      <c r="H74" s="55">
        <v>0</v>
      </c>
      <c r="I74" s="62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95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</row>
    <row r="75" spans="1:76">
      <c r="A75" s="54" t="s">
        <v>89</v>
      </c>
      <c r="B75" s="55">
        <v>0</v>
      </c>
      <c r="C75" s="55">
        <v>28440.84</v>
      </c>
      <c r="D75" s="55">
        <v>59176</v>
      </c>
      <c r="E75" s="56">
        <v>113833.96</v>
      </c>
      <c r="F75" s="56">
        <v>8446.08</v>
      </c>
      <c r="G75" s="56">
        <v>58614.96</v>
      </c>
      <c r="H75" s="56">
        <v>35399.949999999997</v>
      </c>
      <c r="I75" s="62">
        <v>52000.26</v>
      </c>
      <c r="J75" s="61">
        <v>95676.3</v>
      </c>
      <c r="K75" s="61">
        <v>19829.650000000001</v>
      </c>
      <c r="L75" s="61">
        <v>53674.32</v>
      </c>
      <c r="M75" s="61">
        <v>0</v>
      </c>
      <c r="N75" s="61">
        <v>50055.45</v>
      </c>
      <c r="O75" s="61">
        <v>0</v>
      </c>
      <c r="P75" s="61">
        <v>0</v>
      </c>
      <c r="Q75" s="61">
        <v>0</v>
      </c>
      <c r="R75" s="61">
        <v>0</v>
      </c>
      <c r="S75" s="61">
        <v>15355.74</v>
      </c>
      <c r="T75" s="61">
        <v>0</v>
      </c>
      <c r="U75" s="61">
        <v>0</v>
      </c>
      <c r="V75" s="61">
        <v>92421.119999999995</v>
      </c>
      <c r="W75" s="61">
        <v>0</v>
      </c>
      <c r="X75" s="61">
        <v>0</v>
      </c>
      <c r="Y75" s="61">
        <v>0</v>
      </c>
      <c r="Z75" s="61">
        <v>0</v>
      </c>
      <c r="AA75" s="61">
        <v>132940.74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557391.93999999994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20335.5</v>
      </c>
      <c r="AN75" s="61">
        <v>0</v>
      </c>
      <c r="AO75" s="61">
        <v>0</v>
      </c>
      <c r="AP75" s="61">
        <v>0</v>
      </c>
      <c r="AQ75" s="61">
        <v>67291.740000000005</v>
      </c>
      <c r="AR75" s="61">
        <v>0</v>
      </c>
      <c r="AS75" s="61">
        <v>38059.17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103801</v>
      </c>
      <c r="BF75" s="61">
        <v>0</v>
      </c>
      <c r="BG75" s="61">
        <v>15986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110639</v>
      </c>
      <c r="BO75" s="55">
        <v>59906</v>
      </c>
      <c r="BP75" s="55">
        <v>0</v>
      </c>
      <c r="BQ75" s="98">
        <v>0</v>
      </c>
      <c r="BR75" s="55">
        <v>57836</v>
      </c>
      <c r="BS75" s="55">
        <v>0</v>
      </c>
      <c r="BT75" s="55">
        <v>0</v>
      </c>
      <c r="BU75" s="55">
        <v>21669</v>
      </c>
      <c r="BV75" s="55">
        <v>0</v>
      </c>
      <c r="BW75" s="55">
        <v>119838</v>
      </c>
      <c r="BX75" s="55">
        <v>0</v>
      </c>
    </row>
    <row r="76" spans="1:76">
      <c r="A76" s="46" t="s">
        <v>28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57207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98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  <c r="BX76" s="55">
        <v>0</v>
      </c>
    </row>
    <row r="77" spans="1:76">
      <c r="A77" s="88" t="s">
        <v>143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89">
        <v>0</v>
      </c>
      <c r="AA77" s="89">
        <v>0</v>
      </c>
      <c r="AB77" s="89">
        <v>0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0</v>
      </c>
      <c r="AJ77" s="89">
        <v>0</v>
      </c>
      <c r="AK77" s="89">
        <v>0</v>
      </c>
      <c r="AL77" s="89">
        <v>0</v>
      </c>
      <c r="AM77" s="89">
        <v>0</v>
      </c>
      <c r="AN77" s="89">
        <v>0</v>
      </c>
      <c r="AO77" s="89">
        <v>0</v>
      </c>
      <c r="AP77" s="89">
        <v>0</v>
      </c>
      <c r="AQ77" s="89">
        <v>0</v>
      </c>
      <c r="AR77" s="89">
        <v>0</v>
      </c>
      <c r="AS77" s="89">
        <v>0</v>
      </c>
      <c r="AT77" s="89">
        <v>0</v>
      </c>
      <c r="AU77" s="89">
        <v>0</v>
      </c>
      <c r="AV77" s="89">
        <v>0</v>
      </c>
      <c r="AW77" s="89">
        <v>0</v>
      </c>
      <c r="AX77" s="89">
        <v>0</v>
      </c>
      <c r="AY77" s="89">
        <v>0</v>
      </c>
      <c r="AZ77" s="89">
        <v>0</v>
      </c>
      <c r="BA77" s="89">
        <v>0</v>
      </c>
      <c r="BB77" s="89">
        <v>0</v>
      </c>
      <c r="BC77" s="89">
        <v>0</v>
      </c>
      <c r="BD77" s="89">
        <v>0</v>
      </c>
      <c r="BE77" s="89">
        <v>0</v>
      </c>
      <c r="BF77" s="89">
        <v>0</v>
      </c>
      <c r="BG77" s="89">
        <v>0</v>
      </c>
      <c r="BH77" s="89">
        <v>0</v>
      </c>
      <c r="BI77" s="89">
        <v>0</v>
      </c>
      <c r="BJ77" s="89">
        <v>0</v>
      </c>
      <c r="BK77" s="89">
        <v>0</v>
      </c>
      <c r="BL77" s="89">
        <v>0</v>
      </c>
      <c r="BM77" s="89">
        <v>0</v>
      </c>
      <c r="BN77" s="89">
        <v>0</v>
      </c>
      <c r="BO77" s="89">
        <v>0</v>
      </c>
      <c r="BP77" s="89">
        <v>9200</v>
      </c>
      <c r="BQ77" s="99">
        <v>0</v>
      </c>
      <c r="BR77" s="89">
        <v>0</v>
      </c>
      <c r="BS77" s="89">
        <v>0</v>
      </c>
      <c r="BT77" s="89">
        <v>0</v>
      </c>
      <c r="BU77" s="89">
        <v>0</v>
      </c>
      <c r="BV77" s="89">
        <v>0</v>
      </c>
      <c r="BW77" s="89">
        <f>-BV77</f>
        <v>0</v>
      </c>
      <c r="BX77" s="89">
        <v>0</v>
      </c>
    </row>
    <row r="78" spans="1:76">
      <c r="A78" s="4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98"/>
      <c r="BR78" s="55"/>
      <c r="BS78" s="55"/>
      <c r="BT78" s="55"/>
      <c r="BU78" s="55"/>
      <c r="BV78" s="55"/>
      <c r="BW78" s="55"/>
      <c r="BX78" s="55"/>
    </row>
    <row r="79" spans="1:76">
      <c r="A79" s="63" t="s">
        <v>144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4"/>
      <c r="BR79" s="46"/>
      <c r="BS79" s="46"/>
      <c r="BT79" s="46"/>
      <c r="BU79" s="46"/>
      <c r="BV79" s="46"/>
      <c r="BW79" s="46"/>
      <c r="BX79" s="46"/>
    </row>
    <row r="80" spans="1:76">
      <c r="A80" s="63" t="s">
        <v>132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4"/>
      <c r="BR80" s="46"/>
      <c r="BS80" s="46"/>
      <c r="BT80" s="46"/>
      <c r="BU80" s="46"/>
      <c r="BV80" s="46"/>
      <c r="BW80" s="46"/>
      <c r="BX80" s="46"/>
    </row>
    <row r="81" spans="1:76">
      <c r="A81" s="32" t="s">
        <v>145</v>
      </c>
      <c r="B81" s="18"/>
      <c r="C81" s="18"/>
      <c r="D81" s="18"/>
      <c r="E81" s="18"/>
      <c r="F81" s="18"/>
      <c r="G81" s="18"/>
      <c r="H81" s="18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4"/>
      <c r="BR81" s="46"/>
      <c r="BS81" s="46"/>
      <c r="BT81" s="46"/>
      <c r="BU81" s="46"/>
      <c r="BV81" s="46"/>
      <c r="BW81" s="46"/>
      <c r="BX81" s="46"/>
    </row>
    <row r="82" spans="1:76"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4"/>
      <c r="BR82" s="46"/>
      <c r="BS82" s="46"/>
      <c r="BT82" s="46"/>
      <c r="BU82" s="46"/>
      <c r="BV82" s="46"/>
      <c r="BW82" s="46"/>
      <c r="BX82" s="46"/>
    </row>
    <row r="83" spans="1:76">
      <c r="A83" s="64" t="s">
        <v>134</v>
      </c>
      <c r="B83" s="46"/>
      <c r="C83" s="46"/>
      <c r="D83" s="46"/>
      <c r="E83" s="46"/>
      <c r="F83" s="46"/>
      <c r="G83" s="46"/>
      <c r="H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4"/>
      <c r="BR83" s="46"/>
      <c r="BS83" s="46"/>
      <c r="BT83" s="46"/>
      <c r="BU83" s="46"/>
      <c r="BV83" s="46"/>
      <c r="BW83" s="46"/>
      <c r="BX83" s="46"/>
    </row>
    <row r="84" spans="1:76">
      <c r="A84" s="34"/>
      <c r="B84" s="46"/>
      <c r="C84" s="46"/>
      <c r="D84" s="46"/>
      <c r="E84" s="75"/>
      <c r="F84" s="75"/>
      <c r="G84" s="75"/>
      <c r="H84" s="75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4"/>
      <c r="BR84" s="46"/>
      <c r="BS84" s="46"/>
      <c r="BT84" s="46"/>
      <c r="BU84" s="46"/>
      <c r="BV84" s="46"/>
      <c r="BW84" s="46"/>
      <c r="BX84" s="46"/>
    </row>
    <row r="85" spans="1:76">
      <c r="A85" s="87" t="s">
        <v>6</v>
      </c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94"/>
      <c r="BR85" s="46"/>
      <c r="BS85" s="46"/>
      <c r="BT85" s="46"/>
      <c r="BU85" s="46"/>
      <c r="BV85" s="46"/>
      <c r="BW85" s="46"/>
      <c r="BX85" s="46"/>
    </row>
    <row r="86" spans="1:76">
      <c r="A86" s="46"/>
      <c r="B86" s="46"/>
      <c r="C86" s="46"/>
      <c r="D86" s="46"/>
      <c r="E86" s="46"/>
      <c r="F86" s="46"/>
      <c r="G86" s="46"/>
      <c r="H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4"/>
      <c r="BR86" s="46"/>
      <c r="BS86" s="46"/>
      <c r="BT86" s="46"/>
      <c r="BU86" s="46"/>
      <c r="BV86" s="46"/>
      <c r="BW86" s="46"/>
      <c r="BX86" s="46"/>
    </row>
    <row r="87" spans="1:76">
      <c r="B87" s="46"/>
      <c r="C87" s="46"/>
      <c r="D87" s="46"/>
      <c r="E87" s="46"/>
      <c r="F87" s="46"/>
      <c r="G87" s="76"/>
      <c r="H87" s="7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4"/>
      <c r="BR87" s="46"/>
      <c r="BS87" s="46"/>
      <c r="BT87" s="46"/>
      <c r="BU87" s="46"/>
      <c r="BV87" s="46"/>
      <c r="BW87" s="46"/>
      <c r="BX87" s="46"/>
    </row>
    <row r="88" spans="1:76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4"/>
      <c r="BR88" s="46"/>
      <c r="BS88" s="46"/>
      <c r="BT88" s="46"/>
      <c r="BU88" s="46"/>
      <c r="BV88" s="46"/>
      <c r="BW88" s="46"/>
      <c r="BX88" s="46"/>
    </row>
    <row r="89" spans="1:76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4"/>
      <c r="BR89" s="46"/>
      <c r="BS89" s="46"/>
      <c r="BT89" s="46"/>
      <c r="BU89" s="46"/>
      <c r="BV89" s="46"/>
      <c r="BW89" s="46"/>
      <c r="BX89" s="46"/>
    </row>
    <row r="90" spans="1:76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4"/>
      <c r="BR90" s="46"/>
      <c r="BS90" s="46"/>
      <c r="BT90" s="46"/>
      <c r="BU90" s="46"/>
      <c r="BV90" s="46"/>
      <c r="BW90" s="46"/>
      <c r="BX90" s="46"/>
    </row>
    <row r="91" spans="1:76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4"/>
      <c r="BR91" s="46"/>
      <c r="BS91" s="46"/>
      <c r="BT91" s="46"/>
      <c r="BU91" s="46"/>
      <c r="BV91" s="46"/>
      <c r="BW91" s="46"/>
      <c r="BX91" s="46"/>
    </row>
    <row r="92" spans="1:76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4"/>
      <c r="BR92" s="46"/>
      <c r="BS92" s="46"/>
      <c r="BT92" s="46"/>
      <c r="BU92" s="46"/>
      <c r="BV92" s="46"/>
      <c r="BW92" s="46"/>
      <c r="BX92" s="46"/>
    </row>
    <row r="93" spans="1:76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4"/>
      <c r="BR93" s="46"/>
      <c r="BS93" s="46"/>
      <c r="BT93" s="46"/>
      <c r="BU93" s="46"/>
      <c r="BV93" s="46"/>
      <c r="BW93" s="46"/>
      <c r="BX93" s="46"/>
    </row>
    <row r="94" spans="1:76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4"/>
      <c r="BR94" s="46"/>
      <c r="BS94" s="46"/>
      <c r="BT94" s="46"/>
      <c r="BU94" s="46"/>
      <c r="BV94" s="46"/>
      <c r="BW94" s="46"/>
      <c r="BX94" s="46"/>
    </row>
    <row r="95" spans="1:76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4"/>
      <c r="BR95" s="46"/>
      <c r="BS95" s="46"/>
      <c r="BT95" s="46"/>
      <c r="BU95" s="46"/>
      <c r="BV95" s="46"/>
      <c r="BW95" s="46"/>
      <c r="BX95" s="46"/>
    </row>
    <row r="96" spans="1:76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4"/>
      <c r="BR96" s="46"/>
      <c r="BS96" s="46"/>
      <c r="BT96" s="46"/>
      <c r="BU96" s="46"/>
      <c r="BV96" s="46"/>
      <c r="BW96" s="46"/>
      <c r="BX96" s="46"/>
    </row>
    <row r="97" spans="2:76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4"/>
      <c r="BR97" s="46"/>
      <c r="BS97" s="46"/>
      <c r="BT97" s="46"/>
      <c r="BU97" s="46"/>
      <c r="BV97" s="46"/>
      <c r="BW97" s="46"/>
      <c r="BX97" s="46"/>
    </row>
    <row r="98" spans="2:76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4"/>
      <c r="BR98" s="46"/>
      <c r="BS98" s="46"/>
      <c r="BT98" s="46"/>
      <c r="BU98" s="46"/>
      <c r="BV98" s="46"/>
      <c r="BW98" s="46"/>
      <c r="BX98" s="46"/>
    </row>
    <row r="99" spans="2:76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4"/>
      <c r="BR99" s="46"/>
      <c r="BS99" s="46"/>
      <c r="BT99" s="46"/>
      <c r="BU99" s="46"/>
      <c r="BV99" s="46"/>
      <c r="BW99" s="46"/>
      <c r="BX99" s="46"/>
    </row>
    <row r="100" spans="2:76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4"/>
      <c r="BR100" s="46"/>
      <c r="BS100" s="46"/>
      <c r="BT100" s="46"/>
      <c r="BU100" s="46"/>
      <c r="BV100" s="46"/>
      <c r="BW100" s="46"/>
      <c r="BX100" s="46"/>
    </row>
    <row r="101" spans="2:76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4"/>
      <c r="BR101" s="46"/>
      <c r="BS101" s="46"/>
      <c r="BT101" s="46"/>
      <c r="BU101" s="46"/>
      <c r="BV101" s="46"/>
      <c r="BW101" s="46"/>
      <c r="BX101" s="46"/>
    </row>
    <row r="102" spans="2:76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4"/>
      <c r="BR102" s="46"/>
      <c r="BS102" s="46"/>
      <c r="BT102" s="46"/>
      <c r="BU102" s="46"/>
      <c r="BV102" s="46"/>
      <c r="BW102" s="46"/>
      <c r="BX102" s="46"/>
    </row>
    <row r="103" spans="2:76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4"/>
      <c r="BR103" s="46"/>
      <c r="BS103" s="46"/>
      <c r="BT103" s="46"/>
      <c r="BU103" s="46"/>
      <c r="BV103" s="46"/>
      <c r="BW103" s="46"/>
      <c r="BX103" s="46"/>
    </row>
    <row r="104" spans="2:76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4"/>
      <c r="BR104" s="46"/>
      <c r="BS104" s="46"/>
      <c r="BT104" s="46"/>
      <c r="BU104" s="46"/>
      <c r="BV104" s="46"/>
      <c r="BW104" s="46"/>
      <c r="BX104" s="46"/>
    </row>
    <row r="105" spans="2:76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4"/>
      <c r="BR105" s="46"/>
      <c r="BS105" s="46"/>
      <c r="BT105" s="46"/>
      <c r="BU105" s="46"/>
      <c r="BV105" s="46"/>
      <c r="BW105" s="46"/>
      <c r="BX105" s="46"/>
    </row>
    <row r="106" spans="2:76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4"/>
      <c r="BR106" s="46"/>
      <c r="BS106" s="46"/>
      <c r="BT106" s="46"/>
      <c r="BU106" s="46"/>
      <c r="BV106" s="46"/>
      <c r="BW106" s="46"/>
      <c r="BX106" s="46"/>
    </row>
    <row r="107" spans="2:76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4"/>
      <c r="BR107" s="46"/>
      <c r="BS107" s="46"/>
      <c r="BT107" s="46"/>
      <c r="BU107" s="46"/>
      <c r="BV107" s="46"/>
      <c r="BW107" s="46"/>
      <c r="BX107" s="46"/>
    </row>
    <row r="108" spans="2:76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4"/>
      <c r="BR108" s="46"/>
      <c r="BS108" s="46"/>
      <c r="BT108" s="46"/>
      <c r="BU108" s="46"/>
      <c r="BV108" s="46"/>
      <c r="BW108" s="46"/>
      <c r="BX108" s="46"/>
    </row>
    <row r="109" spans="2:76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4"/>
      <c r="BR109" s="46"/>
      <c r="BS109" s="46"/>
      <c r="BT109" s="46"/>
      <c r="BU109" s="46"/>
      <c r="BV109" s="46"/>
      <c r="BW109" s="46"/>
      <c r="BX109" s="46"/>
    </row>
    <row r="110" spans="2:76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4"/>
      <c r="BR110" s="46"/>
      <c r="BS110" s="46"/>
      <c r="BT110" s="46"/>
      <c r="BU110" s="46"/>
      <c r="BV110" s="46"/>
      <c r="BW110" s="46"/>
      <c r="BX110" s="46"/>
    </row>
    <row r="111" spans="2:76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4"/>
      <c r="BR111" s="46"/>
      <c r="BS111" s="46"/>
      <c r="BT111" s="46"/>
      <c r="BU111" s="46"/>
      <c r="BV111" s="46"/>
      <c r="BW111" s="46"/>
      <c r="BX111" s="46"/>
    </row>
    <row r="112" spans="2:76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4"/>
      <c r="BR112" s="46"/>
      <c r="BS112" s="46"/>
      <c r="BT112" s="46"/>
      <c r="BU112" s="46"/>
      <c r="BV112" s="46"/>
      <c r="BW112" s="46"/>
      <c r="BX112" s="46"/>
    </row>
    <row r="113" spans="2:76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4"/>
      <c r="BR113" s="46"/>
      <c r="BS113" s="46"/>
      <c r="BT113" s="46"/>
      <c r="BU113" s="46"/>
      <c r="BV113" s="46"/>
      <c r="BW113" s="46"/>
      <c r="BX113" s="46"/>
    </row>
    <row r="114" spans="2:76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4"/>
      <c r="BR114" s="46"/>
      <c r="BS114" s="46"/>
      <c r="BT114" s="46"/>
      <c r="BU114" s="46"/>
      <c r="BV114" s="46"/>
      <c r="BW114" s="46"/>
      <c r="BX114" s="46"/>
    </row>
    <row r="115" spans="2:76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4"/>
      <c r="BR115" s="46"/>
      <c r="BS115" s="46"/>
      <c r="BT115" s="46"/>
      <c r="BU115" s="46"/>
      <c r="BV115" s="46"/>
      <c r="BW115" s="46"/>
      <c r="BX115" s="46"/>
    </row>
    <row r="116" spans="2:76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4"/>
      <c r="BR116" s="46"/>
      <c r="BS116" s="46"/>
      <c r="BT116" s="46"/>
      <c r="BU116" s="46"/>
      <c r="BV116" s="46"/>
      <c r="BW116" s="46"/>
      <c r="BX116" s="46"/>
    </row>
    <row r="117" spans="2:76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4"/>
      <c r="BR117" s="46"/>
      <c r="BS117" s="46"/>
      <c r="BT117" s="46"/>
      <c r="BU117" s="46"/>
      <c r="BV117" s="46"/>
      <c r="BW117" s="46"/>
      <c r="BX117" s="46"/>
    </row>
    <row r="118" spans="2:76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4"/>
      <c r="BR118" s="46"/>
      <c r="BS118" s="46"/>
      <c r="BT118" s="46"/>
      <c r="BU118" s="46"/>
      <c r="BV118" s="46"/>
      <c r="BW118" s="46"/>
      <c r="BX118" s="46"/>
    </row>
    <row r="119" spans="2:76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4"/>
      <c r="BR119" s="46"/>
      <c r="BS119" s="46"/>
      <c r="BT119" s="46"/>
      <c r="BU119" s="46"/>
      <c r="BV119" s="46"/>
      <c r="BW119" s="46"/>
      <c r="BX119" s="46"/>
    </row>
    <row r="120" spans="2:76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4"/>
      <c r="BR120" s="46"/>
      <c r="BS120" s="46"/>
      <c r="BT120" s="46"/>
      <c r="BU120" s="46"/>
      <c r="BV120" s="46"/>
      <c r="BW120" s="46"/>
      <c r="BX120" s="46"/>
    </row>
    <row r="121" spans="2:76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4"/>
      <c r="BR121" s="46"/>
      <c r="BS121" s="46"/>
      <c r="BT121" s="46"/>
      <c r="BU121" s="46"/>
      <c r="BV121" s="46"/>
      <c r="BW121" s="46"/>
      <c r="BX121" s="46"/>
    </row>
    <row r="122" spans="2:76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4"/>
      <c r="BR122" s="46"/>
      <c r="BS122" s="46"/>
      <c r="BT122" s="46"/>
      <c r="BU122" s="46"/>
      <c r="BV122" s="46"/>
      <c r="BW122" s="46"/>
      <c r="BX122" s="46"/>
    </row>
    <row r="123" spans="2:76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4"/>
      <c r="BR123" s="46"/>
      <c r="BS123" s="46"/>
      <c r="BT123" s="46"/>
      <c r="BU123" s="46"/>
      <c r="BV123" s="46"/>
      <c r="BW123" s="46"/>
      <c r="BX123" s="46"/>
    </row>
    <row r="124" spans="2:76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4"/>
      <c r="BR124" s="46"/>
      <c r="BS124" s="46"/>
      <c r="BT124" s="46"/>
      <c r="BU124" s="46"/>
      <c r="BV124" s="46"/>
      <c r="BW124" s="46"/>
      <c r="BX124" s="46"/>
    </row>
    <row r="125" spans="2:76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4"/>
      <c r="BR125" s="46"/>
      <c r="BS125" s="46"/>
      <c r="BT125" s="46"/>
      <c r="BU125" s="46"/>
      <c r="BV125" s="46"/>
      <c r="BW125" s="46"/>
      <c r="BX125" s="46"/>
    </row>
    <row r="126" spans="2:76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4"/>
      <c r="BR126" s="46"/>
      <c r="BS126" s="46"/>
      <c r="BT126" s="46"/>
      <c r="BU126" s="46"/>
      <c r="BV126" s="46"/>
      <c r="BW126" s="46"/>
      <c r="BX126" s="46"/>
    </row>
    <row r="127" spans="2:76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4"/>
      <c r="BR127" s="46"/>
      <c r="BS127" s="46"/>
      <c r="BT127" s="46"/>
      <c r="BU127" s="46"/>
      <c r="BV127" s="46"/>
      <c r="BW127" s="46"/>
      <c r="BX127" s="46"/>
    </row>
    <row r="128" spans="2:76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4"/>
      <c r="BR128" s="46"/>
      <c r="BS128" s="46"/>
      <c r="BT128" s="46"/>
      <c r="BU128" s="46"/>
      <c r="BV128" s="46"/>
      <c r="BW128" s="46"/>
      <c r="BX128" s="46"/>
    </row>
    <row r="129" spans="2:76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4"/>
      <c r="BR129" s="46"/>
      <c r="BS129" s="46"/>
      <c r="BT129" s="46"/>
      <c r="BU129" s="46"/>
      <c r="BV129" s="46"/>
      <c r="BW129" s="46"/>
      <c r="BX129" s="46"/>
    </row>
    <row r="130" spans="2:76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4"/>
      <c r="BR130" s="46"/>
      <c r="BS130" s="46"/>
      <c r="BT130" s="46"/>
      <c r="BU130" s="46"/>
      <c r="BV130" s="46"/>
      <c r="BW130" s="46"/>
      <c r="BX130" s="46"/>
    </row>
    <row r="131" spans="2:76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4"/>
      <c r="BR131" s="46"/>
      <c r="BS131" s="46"/>
      <c r="BT131" s="46"/>
      <c r="BU131" s="46"/>
      <c r="BV131" s="46"/>
      <c r="BW131" s="46"/>
      <c r="BX131" s="46"/>
    </row>
    <row r="132" spans="2:76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4"/>
      <c r="BR132" s="46"/>
      <c r="BS132" s="46"/>
      <c r="BT132" s="46"/>
      <c r="BU132" s="46"/>
      <c r="BV132" s="46"/>
      <c r="BW132" s="46"/>
      <c r="BX132" s="46"/>
    </row>
    <row r="133" spans="2:76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4"/>
      <c r="BR133" s="46"/>
      <c r="BS133" s="46"/>
      <c r="BT133" s="46"/>
      <c r="BU133" s="46"/>
      <c r="BV133" s="46"/>
      <c r="BW133" s="46"/>
      <c r="BX133" s="46"/>
    </row>
    <row r="134" spans="2:76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4"/>
      <c r="BR134" s="46"/>
      <c r="BS134" s="46"/>
      <c r="BT134" s="46"/>
      <c r="BU134" s="46"/>
      <c r="BV134" s="46"/>
      <c r="BW134" s="46"/>
      <c r="BX134" s="46"/>
    </row>
    <row r="135" spans="2:76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4"/>
      <c r="BR135" s="46"/>
      <c r="BS135" s="46"/>
      <c r="BT135" s="46"/>
      <c r="BU135" s="46"/>
      <c r="BV135" s="46"/>
      <c r="BW135" s="46"/>
      <c r="BX135" s="46"/>
    </row>
    <row r="136" spans="2:76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4"/>
      <c r="BR136" s="46"/>
      <c r="BS136" s="46"/>
      <c r="BT136" s="46"/>
      <c r="BU136" s="46"/>
      <c r="BV136" s="46"/>
      <c r="BW136" s="46"/>
      <c r="BX136" s="46"/>
    </row>
    <row r="137" spans="2:76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4"/>
      <c r="BR137" s="46"/>
      <c r="BS137" s="46"/>
      <c r="BT137" s="46"/>
      <c r="BU137" s="46"/>
      <c r="BV137" s="46"/>
      <c r="BW137" s="46"/>
      <c r="BX137" s="46"/>
    </row>
    <row r="138" spans="2:76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4"/>
      <c r="BR138" s="46"/>
      <c r="BS138" s="46"/>
      <c r="BT138" s="46"/>
      <c r="BU138" s="46"/>
      <c r="BV138" s="46"/>
      <c r="BW138" s="46"/>
      <c r="BX138" s="46"/>
    </row>
    <row r="139" spans="2:76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4"/>
      <c r="BR139" s="46"/>
      <c r="BS139" s="46"/>
      <c r="BT139" s="46"/>
      <c r="BU139" s="46"/>
      <c r="BV139" s="46"/>
      <c r="BW139" s="46"/>
      <c r="BX139" s="46"/>
    </row>
    <row r="140" spans="2:76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4"/>
      <c r="BR140" s="46"/>
      <c r="BS140" s="46"/>
      <c r="BT140" s="46"/>
      <c r="BU140" s="46"/>
      <c r="BV140" s="46"/>
      <c r="BW140" s="46"/>
      <c r="BX140" s="46"/>
    </row>
    <row r="141" spans="2:76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4"/>
      <c r="BR141" s="46"/>
      <c r="BS141" s="46"/>
      <c r="BT141" s="46"/>
      <c r="BU141" s="46"/>
      <c r="BV141" s="46"/>
      <c r="BW141" s="46"/>
      <c r="BX141" s="46"/>
    </row>
    <row r="142" spans="2:76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4"/>
      <c r="BR142" s="46"/>
      <c r="BS142" s="46"/>
      <c r="BT142" s="46"/>
      <c r="BU142" s="46"/>
      <c r="BV142" s="46"/>
      <c r="BW142" s="46"/>
      <c r="BX142" s="46"/>
    </row>
    <row r="143" spans="2:76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4"/>
      <c r="BR143" s="46"/>
      <c r="BS143" s="46"/>
      <c r="BT143" s="46"/>
      <c r="BU143" s="46"/>
      <c r="BV143" s="46"/>
      <c r="BW143" s="46"/>
      <c r="BX143" s="46"/>
    </row>
    <row r="144" spans="2:76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4"/>
      <c r="BR144" s="46"/>
      <c r="BS144" s="46"/>
      <c r="BT144" s="46"/>
      <c r="BU144" s="46"/>
      <c r="BV144" s="46"/>
      <c r="BW144" s="46"/>
      <c r="BX144" s="46"/>
    </row>
    <row r="145" spans="2:76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4"/>
      <c r="BR145" s="46"/>
      <c r="BS145" s="46"/>
      <c r="BT145" s="46"/>
      <c r="BU145" s="46"/>
      <c r="BV145" s="46"/>
      <c r="BW145" s="46"/>
      <c r="BX145" s="46"/>
    </row>
    <row r="146" spans="2:76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4"/>
      <c r="BR146" s="46"/>
      <c r="BS146" s="46"/>
      <c r="BT146" s="46"/>
      <c r="BU146" s="46"/>
      <c r="BV146" s="46"/>
      <c r="BW146" s="46"/>
      <c r="BX146" s="46"/>
    </row>
    <row r="147" spans="2:76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4"/>
      <c r="BR147" s="46"/>
      <c r="BS147" s="46"/>
      <c r="BT147" s="46"/>
      <c r="BU147" s="46"/>
      <c r="BV147" s="46"/>
      <c r="BW147" s="46"/>
      <c r="BX147" s="46"/>
    </row>
    <row r="148" spans="2:76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4"/>
      <c r="BR148" s="46"/>
      <c r="BS148" s="46"/>
      <c r="BT148" s="46"/>
      <c r="BU148" s="46"/>
      <c r="BV148" s="46"/>
      <c r="BW148" s="46"/>
      <c r="BX148" s="46"/>
    </row>
    <row r="149" spans="2:76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4"/>
      <c r="BR149" s="46"/>
      <c r="BS149" s="46"/>
      <c r="BT149" s="46"/>
      <c r="BU149" s="46"/>
      <c r="BV149" s="46"/>
      <c r="BW149" s="46"/>
      <c r="BX149" s="46"/>
    </row>
    <row r="150" spans="2:76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4"/>
      <c r="BR150" s="46"/>
      <c r="BS150" s="46"/>
      <c r="BT150" s="46"/>
      <c r="BU150" s="46"/>
      <c r="BV150" s="46"/>
      <c r="BW150" s="46"/>
      <c r="BX150" s="46"/>
    </row>
    <row r="151" spans="2:76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4"/>
      <c r="BR151" s="46"/>
      <c r="BS151" s="46"/>
      <c r="BT151" s="46"/>
      <c r="BU151" s="46"/>
      <c r="BV151" s="46"/>
      <c r="BW151" s="46"/>
      <c r="BX151" s="46"/>
    </row>
    <row r="152" spans="2:76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4"/>
      <c r="BR152" s="46"/>
      <c r="BS152" s="46"/>
      <c r="BT152" s="46"/>
      <c r="BU152" s="46"/>
      <c r="BV152" s="46"/>
      <c r="BW152" s="46"/>
      <c r="BX152" s="46"/>
    </row>
    <row r="153" spans="2:76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4"/>
      <c r="BR153" s="46"/>
      <c r="BS153" s="46"/>
      <c r="BT153" s="46"/>
      <c r="BU153" s="46"/>
      <c r="BV153" s="46"/>
      <c r="BW153" s="46"/>
      <c r="BX153" s="46"/>
    </row>
    <row r="154" spans="2:76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4"/>
      <c r="BR154" s="46"/>
      <c r="BS154" s="46"/>
      <c r="BT154" s="46"/>
      <c r="BU154" s="46"/>
      <c r="BV154" s="46"/>
      <c r="BW154" s="46"/>
      <c r="BX154" s="46"/>
    </row>
    <row r="155" spans="2:76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4"/>
      <c r="BR155" s="46"/>
      <c r="BS155" s="46"/>
      <c r="BT155" s="46"/>
      <c r="BU155" s="46"/>
      <c r="BV155" s="46"/>
      <c r="BW155" s="46"/>
      <c r="BX155" s="46"/>
    </row>
    <row r="156" spans="2:76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4"/>
      <c r="BR156" s="46"/>
      <c r="BS156" s="46"/>
      <c r="BT156" s="46"/>
      <c r="BU156" s="46"/>
      <c r="BV156" s="46"/>
      <c r="BW156" s="46"/>
      <c r="BX156" s="46"/>
    </row>
    <row r="157" spans="2:76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4"/>
      <c r="BR157" s="46"/>
      <c r="BS157" s="46"/>
      <c r="BT157" s="46"/>
      <c r="BU157" s="46"/>
      <c r="BV157" s="46"/>
      <c r="BW157" s="46"/>
      <c r="BX157" s="46"/>
    </row>
    <row r="158" spans="2:76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4"/>
      <c r="BR158" s="46"/>
      <c r="BS158" s="46"/>
      <c r="BT158" s="46"/>
      <c r="BU158" s="46"/>
      <c r="BV158" s="46"/>
      <c r="BW158" s="46"/>
      <c r="BX158" s="46"/>
    </row>
    <row r="159" spans="2:76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4"/>
      <c r="BR159" s="46"/>
      <c r="BS159" s="46"/>
      <c r="BT159" s="46"/>
      <c r="BU159" s="46"/>
      <c r="BV159" s="46"/>
      <c r="BW159" s="46"/>
      <c r="BX159" s="46"/>
    </row>
    <row r="160" spans="2:76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4"/>
      <c r="BR160" s="46"/>
      <c r="BS160" s="46"/>
      <c r="BT160" s="46"/>
      <c r="BU160" s="46"/>
      <c r="BV160" s="46"/>
      <c r="BW160" s="46"/>
      <c r="BX160" s="46"/>
    </row>
    <row r="161" spans="2:76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4"/>
      <c r="BR161" s="46"/>
      <c r="BS161" s="46"/>
      <c r="BT161" s="46"/>
      <c r="BU161" s="46"/>
      <c r="BV161" s="46"/>
      <c r="BW161" s="46"/>
      <c r="BX161" s="46"/>
    </row>
    <row r="162" spans="2:76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4"/>
      <c r="BR162" s="46"/>
      <c r="BS162" s="46"/>
      <c r="BT162" s="46"/>
      <c r="BU162" s="46"/>
      <c r="BV162" s="46"/>
      <c r="BW162" s="46"/>
      <c r="BX162" s="46"/>
    </row>
    <row r="163" spans="2:76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4"/>
      <c r="BR163" s="46"/>
      <c r="BS163" s="46"/>
      <c r="BT163" s="46"/>
      <c r="BU163" s="46"/>
      <c r="BV163" s="46"/>
      <c r="BW163" s="46"/>
      <c r="BX163" s="46"/>
    </row>
    <row r="164" spans="2:76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4"/>
      <c r="BR164" s="46"/>
      <c r="BS164" s="46"/>
      <c r="BT164" s="46"/>
      <c r="BU164" s="46"/>
      <c r="BV164" s="46"/>
      <c r="BW164" s="46"/>
      <c r="BX164" s="46"/>
    </row>
    <row r="165" spans="2:76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4"/>
      <c r="BR165" s="46"/>
      <c r="BS165" s="46"/>
      <c r="BT165" s="46"/>
      <c r="BU165" s="46"/>
      <c r="BV165" s="46"/>
      <c r="BW165" s="46"/>
      <c r="BX165" s="46"/>
    </row>
    <row r="166" spans="2:76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4"/>
      <c r="BR166" s="46"/>
      <c r="BS166" s="46"/>
      <c r="BT166" s="46"/>
      <c r="BU166" s="46"/>
      <c r="BV166" s="46"/>
      <c r="BW166" s="46"/>
      <c r="BX166" s="46"/>
    </row>
    <row r="167" spans="2:76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4"/>
      <c r="BR167" s="46"/>
      <c r="BS167" s="46"/>
      <c r="BT167" s="46"/>
      <c r="BU167" s="46"/>
      <c r="BV167" s="46"/>
      <c r="BW167" s="46"/>
      <c r="BX167" s="46"/>
    </row>
    <row r="168" spans="2:76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4"/>
      <c r="BR168" s="46"/>
      <c r="BS168" s="46"/>
      <c r="BT168" s="46"/>
      <c r="BU168" s="46"/>
      <c r="BV168" s="46"/>
      <c r="BW168" s="46"/>
      <c r="BX168" s="46"/>
    </row>
    <row r="169" spans="2:76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4"/>
      <c r="BR169" s="46"/>
      <c r="BS169" s="46"/>
      <c r="BT169" s="46"/>
      <c r="BU169" s="46"/>
      <c r="BV169" s="46"/>
      <c r="BW169" s="46"/>
      <c r="BX169" s="46"/>
    </row>
    <row r="170" spans="2:76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4"/>
      <c r="BR170" s="46"/>
      <c r="BS170" s="46"/>
      <c r="BT170" s="46"/>
      <c r="BU170" s="46"/>
      <c r="BV170" s="46"/>
      <c r="BW170" s="46"/>
      <c r="BX170" s="46"/>
    </row>
    <row r="171" spans="2:76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4"/>
      <c r="BR171" s="46"/>
      <c r="BS171" s="46"/>
      <c r="BT171" s="46"/>
      <c r="BU171" s="46"/>
      <c r="BV171" s="46"/>
      <c r="BW171" s="46"/>
      <c r="BX171" s="46"/>
    </row>
    <row r="172" spans="2:76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4"/>
      <c r="BR172" s="46"/>
      <c r="BS172" s="46"/>
      <c r="BT172" s="46"/>
      <c r="BU172" s="46"/>
      <c r="BV172" s="46"/>
      <c r="BW172" s="46"/>
      <c r="BX172" s="46"/>
    </row>
    <row r="173" spans="2:76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4"/>
      <c r="BR173" s="46"/>
      <c r="BS173" s="46"/>
      <c r="BT173" s="46"/>
      <c r="BU173" s="46"/>
      <c r="BV173" s="46"/>
      <c r="BW173" s="46"/>
      <c r="BX173" s="46"/>
    </row>
    <row r="174" spans="2:76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4"/>
      <c r="BR174" s="46"/>
      <c r="BS174" s="46"/>
      <c r="BT174" s="46"/>
      <c r="BU174" s="46"/>
      <c r="BV174" s="46"/>
      <c r="BW174" s="46"/>
      <c r="BX174" s="46"/>
    </row>
    <row r="175" spans="2:76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4"/>
      <c r="BR175" s="46"/>
      <c r="BS175" s="46"/>
      <c r="BT175" s="46"/>
      <c r="BU175" s="46"/>
      <c r="BV175" s="46"/>
      <c r="BW175" s="46"/>
      <c r="BX175" s="46"/>
    </row>
    <row r="176" spans="2:76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4"/>
      <c r="BR176" s="46"/>
      <c r="BS176" s="46"/>
      <c r="BT176" s="46"/>
      <c r="BU176" s="46"/>
      <c r="BV176" s="46"/>
      <c r="BW176" s="46"/>
      <c r="BX176" s="46"/>
    </row>
    <row r="177" spans="2:76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4"/>
      <c r="BR177" s="46"/>
      <c r="BS177" s="46"/>
      <c r="BT177" s="46"/>
      <c r="BU177" s="46"/>
      <c r="BV177" s="46"/>
      <c r="BW177" s="46"/>
      <c r="BX177" s="46"/>
    </row>
    <row r="178" spans="2:76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4"/>
      <c r="BR178" s="46"/>
      <c r="BS178" s="46"/>
      <c r="BT178" s="46"/>
      <c r="BU178" s="46"/>
      <c r="BV178" s="46"/>
      <c r="BW178" s="46"/>
      <c r="BX178" s="46"/>
    </row>
    <row r="179" spans="2:76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4"/>
      <c r="BR179" s="46"/>
      <c r="BS179" s="46"/>
      <c r="BT179" s="46"/>
      <c r="BU179" s="46"/>
      <c r="BV179" s="46"/>
      <c r="BW179" s="46"/>
      <c r="BX179" s="46"/>
    </row>
    <row r="180" spans="2:76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4"/>
      <c r="BR180" s="46"/>
      <c r="BS180" s="46"/>
      <c r="BT180" s="46"/>
      <c r="BU180" s="46"/>
      <c r="BV180" s="46"/>
      <c r="BW180" s="46"/>
      <c r="BX180" s="46"/>
    </row>
    <row r="181" spans="2:76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4"/>
      <c r="BR181" s="46"/>
      <c r="BS181" s="46"/>
      <c r="BT181" s="46"/>
      <c r="BU181" s="46"/>
      <c r="BV181" s="46"/>
      <c r="BW181" s="46"/>
      <c r="BX181" s="46"/>
    </row>
    <row r="182" spans="2:76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4"/>
      <c r="BR182" s="46"/>
      <c r="BS182" s="46"/>
      <c r="BT182" s="46"/>
      <c r="BU182" s="46"/>
      <c r="BV182" s="46"/>
      <c r="BW182" s="46"/>
      <c r="BX182" s="46"/>
    </row>
    <row r="183" spans="2:76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4"/>
      <c r="BR183" s="46"/>
      <c r="BS183" s="46"/>
      <c r="BT183" s="46"/>
      <c r="BU183" s="46"/>
      <c r="BV183" s="46"/>
      <c r="BW183" s="46"/>
      <c r="BX183" s="46"/>
    </row>
    <row r="184" spans="2:76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4"/>
      <c r="BR184" s="46"/>
      <c r="BS184" s="46"/>
      <c r="BT184" s="46"/>
      <c r="BU184" s="46"/>
      <c r="BV184" s="46"/>
      <c r="BW184" s="46"/>
      <c r="BX184" s="46"/>
    </row>
    <row r="185" spans="2:76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4"/>
      <c r="BR185" s="46"/>
      <c r="BS185" s="46"/>
      <c r="BT185" s="46"/>
      <c r="BU185" s="46"/>
      <c r="BV185" s="46"/>
      <c r="BW185" s="46"/>
      <c r="BX185" s="46"/>
    </row>
    <row r="186" spans="2:76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4"/>
      <c r="BR186" s="46"/>
      <c r="BS186" s="46"/>
      <c r="BT186" s="46"/>
      <c r="BU186" s="46"/>
      <c r="BV186" s="46"/>
      <c r="BW186" s="46"/>
      <c r="BX186" s="46"/>
    </row>
    <row r="187" spans="2:76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4"/>
      <c r="BR187" s="46"/>
      <c r="BS187" s="46"/>
      <c r="BT187" s="46"/>
      <c r="BU187" s="46"/>
      <c r="BV187" s="46"/>
      <c r="BW187" s="46"/>
      <c r="BX187" s="46"/>
    </row>
    <row r="188" spans="2:76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4"/>
      <c r="BR188" s="46"/>
      <c r="BS188" s="46"/>
      <c r="BT188" s="46"/>
      <c r="BU188" s="46"/>
      <c r="BV188" s="46"/>
      <c r="BW188" s="46"/>
      <c r="BX188" s="46"/>
    </row>
    <row r="189" spans="2:76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4"/>
      <c r="BR189" s="46"/>
      <c r="BS189" s="46"/>
      <c r="BT189" s="46"/>
      <c r="BU189" s="46"/>
      <c r="BV189" s="46"/>
      <c r="BW189" s="46"/>
      <c r="BX189" s="46"/>
    </row>
    <row r="190" spans="2:76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4"/>
      <c r="BR190" s="46"/>
      <c r="BS190" s="46"/>
      <c r="BT190" s="46"/>
      <c r="BU190" s="46"/>
      <c r="BV190" s="46"/>
      <c r="BW190" s="46"/>
      <c r="BX190" s="46"/>
    </row>
    <row r="191" spans="2:76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4"/>
      <c r="BR191" s="46"/>
      <c r="BS191" s="46"/>
      <c r="BT191" s="46"/>
      <c r="BU191" s="46"/>
      <c r="BV191" s="46"/>
      <c r="BW191" s="46"/>
      <c r="BX191" s="46"/>
    </row>
    <row r="192" spans="2:76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4"/>
      <c r="BR192" s="46"/>
      <c r="BS192" s="46"/>
      <c r="BT192" s="46"/>
      <c r="BU192" s="46"/>
      <c r="BV192" s="46"/>
      <c r="BW192" s="46"/>
      <c r="BX192" s="46"/>
    </row>
    <row r="193" spans="2:76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4"/>
      <c r="BR193" s="46"/>
      <c r="BS193" s="46"/>
      <c r="BT193" s="46"/>
      <c r="BU193" s="46"/>
      <c r="BV193" s="46"/>
      <c r="BW193" s="46"/>
      <c r="BX193" s="46"/>
    </row>
    <row r="194" spans="2:76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4"/>
      <c r="BR194" s="46"/>
      <c r="BS194" s="46"/>
      <c r="BT194" s="46"/>
      <c r="BU194" s="46"/>
      <c r="BV194" s="46"/>
      <c r="BW194" s="46"/>
      <c r="BX194" s="46"/>
    </row>
    <row r="195" spans="2:76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4"/>
      <c r="BR195" s="46"/>
      <c r="BS195" s="46"/>
      <c r="BT195" s="46"/>
      <c r="BU195" s="46"/>
      <c r="BV195" s="46"/>
      <c r="BW195" s="46"/>
      <c r="BX195" s="46"/>
    </row>
    <row r="196" spans="2:76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4"/>
      <c r="BR196" s="46"/>
      <c r="BS196" s="46"/>
      <c r="BT196" s="46"/>
      <c r="BU196" s="46"/>
      <c r="BV196" s="46"/>
      <c r="BW196" s="46"/>
      <c r="BX196" s="46"/>
    </row>
    <row r="197" spans="2:76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4"/>
      <c r="BR197" s="46"/>
      <c r="BS197" s="46"/>
      <c r="BT197" s="46"/>
      <c r="BU197" s="46"/>
      <c r="BV197" s="46"/>
      <c r="BW197" s="46"/>
      <c r="BX197" s="46"/>
    </row>
    <row r="198" spans="2:76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4"/>
      <c r="BR198" s="46"/>
      <c r="BS198" s="46"/>
      <c r="BT198" s="46"/>
      <c r="BU198" s="46"/>
      <c r="BV198" s="46"/>
      <c r="BW198" s="46"/>
      <c r="BX198" s="46"/>
    </row>
    <row r="199" spans="2:76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4"/>
      <c r="BR199" s="46"/>
      <c r="BS199" s="46"/>
      <c r="BT199" s="46"/>
      <c r="BU199" s="46"/>
      <c r="BV199" s="46"/>
      <c r="BW199" s="46"/>
      <c r="BX199" s="46"/>
    </row>
    <row r="200" spans="2:76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4"/>
      <c r="BR200" s="46"/>
      <c r="BS200" s="46"/>
      <c r="BT200" s="46"/>
      <c r="BU200" s="46"/>
      <c r="BV200" s="46"/>
      <c r="BW200" s="46"/>
      <c r="BX200" s="46"/>
    </row>
    <row r="201" spans="2:76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4"/>
      <c r="BR201" s="46"/>
      <c r="BS201" s="46"/>
      <c r="BT201" s="46"/>
      <c r="BU201" s="46"/>
      <c r="BV201" s="46"/>
      <c r="BW201" s="46"/>
      <c r="BX201" s="46"/>
    </row>
    <row r="202" spans="2:76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4"/>
      <c r="BR202" s="46"/>
      <c r="BS202" s="46"/>
      <c r="BT202" s="46"/>
      <c r="BU202" s="46"/>
      <c r="BV202" s="46"/>
      <c r="BW202" s="46"/>
      <c r="BX202" s="46"/>
    </row>
    <row r="203" spans="2:76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4"/>
      <c r="BR203" s="46"/>
      <c r="BS203" s="46"/>
      <c r="BT203" s="46"/>
      <c r="BU203" s="46"/>
      <c r="BV203" s="46"/>
      <c r="BW203" s="46"/>
      <c r="BX203" s="46"/>
    </row>
    <row r="204" spans="2:76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4"/>
      <c r="BR204" s="46"/>
      <c r="BS204" s="46"/>
      <c r="BT204" s="46"/>
      <c r="BU204" s="46"/>
      <c r="BV204" s="46"/>
      <c r="BW204" s="46"/>
      <c r="BX204" s="46"/>
    </row>
    <row r="205" spans="2:76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4"/>
      <c r="BR205" s="46"/>
      <c r="BS205" s="46"/>
      <c r="BT205" s="46"/>
      <c r="BU205" s="46"/>
      <c r="BV205" s="46"/>
      <c r="BW205" s="46"/>
      <c r="BX205" s="46"/>
    </row>
    <row r="206" spans="2:76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4"/>
      <c r="BR206" s="46"/>
      <c r="BS206" s="46"/>
      <c r="BT206" s="46"/>
      <c r="BU206" s="46"/>
      <c r="BV206" s="46"/>
      <c r="BW206" s="46"/>
      <c r="BX206" s="46"/>
    </row>
    <row r="207" spans="2:76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4"/>
      <c r="BR207" s="46"/>
      <c r="BS207" s="46"/>
      <c r="BT207" s="46"/>
      <c r="BU207" s="46"/>
      <c r="BV207" s="46"/>
      <c r="BW207" s="46"/>
      <c r="BX207" s="46"/>
    </row>
    <row r="208" spans="2:76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4"/>
      <c r="BR208" s="46"/>
      <c r="BS208" s="46"/>
      <c r="BT208" s="46"/>
      <c r="BU208" s="46"/>
      <c r="BV208" s="46"/>
      <c r="BW208" s="46"/>
      <c r="BX208" s="46"/>
    </row>
    <row r="209" spans="2:76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4"/>
      <c r="BR209" s="46"/>
      <c r="BS209" s="46"/>
      <c r="BT209" s="46"/>
      <c r="BU209" s="46"/>
      <c r="BV209" s="46"/>
      <c r="BW209" s="46"/>
      <c r="BX209" s="46"/>
    </row>
    <row r="210" spans="2:76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4"/>
      <c r="BR210" s="46"/>
      <c r="BS210" s="46"/>
      <c r="BT210" s="46"/>
      <c r="BU210" s="46"/>
      <c r="BV210" s="46"/>
      <c r="BW210" s="46"/>
      <c r="BX210" s="46"/>
    </row>
    <row r="211" spans="2:76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4"/>
      <c r="BR211" s="46"/>
      <c r="BS211" s="46"/>
      <c r="BT211" s="46"/>
      <c r="BU211" s="46"/>
      <c r="BV211" s="46"/>
      <c r="BW211" s="46"/>
      <c r="BX211" s="46"/>
    </row>
    <row r="212" spans="2:76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4"/>
      <c r="BR212" s="46"/>
      <c r="BS212" s="46"/>
      <c r="BT212" s="46"/>
      <c r="BU212" s="46"/>
      <c r="BV212" s="46"/>
      <c r="BW212" s="46"/>
      <c r="BX212" s="46"/>
    </row>
    <row r="213" spans="2:76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4"/>
      <c r="BR213" s="46"/>
      <c r="BS213" s="46"/>
      <c r="BT213" s="46"/>
      <c r="BU213" s="46"/>
      <c r="BV213" s="46"/>
      <c r="BW213" s="46"/>
      <c r="BX213" s="46"/>
    </row>
    <row r="214" spans="2:76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4"/>
      <c r="BR214" s="46"/>
      <c r="BS214" s="46"/>
      <c r="BT214" s="46"/>
      <c r="BU214" s="46"/>
      <c r="BV214" s="46"/>
      <c r="BW214" s="46"/>
      <c r="BX214" s="46"/>
    </row>
    <row r="215" spans="2:76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4"/>
      <c r="BR215" s="46"/>
      <c r="BS215" s="46"/>
      <c r="BT215" s="46"/>
      <c r="BU215" s="46"/>
      <c r="BV215" s="46"/>
      <c r="BW215" s="46"/>
      <c r="BX215" s="46"/>
    </row>
    <row r="216" spans="2:76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4"/>
      <c r="BR216" s="46"/>
      <c r="BS216" s="46"/>
      <c r="BT216" s="46"/>
      <c r="BU216" s="46"/>
      <c r="BV216" s="46"/>
      <c r="BW216" s="46"/>
      <c r="BX216" s="46"/>
    </row>
    <row r="217" spans="2:76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4"/>
      <c r="BR217" s="46"/>
      <c r="BS217" s="46"/>
      <c r="BT217" s="46"/>
      <c r="BU217" s="46"/>
      <c r="BV217" s="46"/>
      <c r="BW217" s="46"/>
      <c r="BX217" s="46"/>
    </row>
    <row r="218" spans="2:76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4"/>
      <c r="BR218" s="46"/>
      <c r="BS218" s="46"/>
      <c r="BT218" s="46"/>
      <c r="BU218" s="46"/>
      <c r="BV218" s="46"/>
      <c r="BW218" s="46"/>
      <c r="BX218" s="46"/>
    </row>
    <row r="219" spans="2:76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4"/>
      <c r="BR219" s="46"/>
      <c r="BS219" s="46"/>
      <c r="BT219" s="46"/>
      <c r="BU219" s="46"/>
      <c r="BV219" s="46"/>
      <c r="BW219" s="46"/>
      <c r="BX219" s="46"/>
    </row>
    <row r="220" spans="2:76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4"/>
      <c r="BR220" s="46"/>
      <c r="BS220" s="46"/>
      <c r="BT220" s="46"/>
      <c r="BU220" s="46"/>
      <c r="BV220" s="46"/>
      <c r="BW220" s="46"/>
      <c r="BX220" s="46"/>
    </row>
    <row r="221" spans="2:76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4"/>
      <c r="BR221" s="46"/>
      <c r="BS221" s="46"/>
      <c r="BT221" s="46"/>
      <c r="BU221" s="46"/>
      <c r="BV221" s="46"/>
      <c r="BW221" s="46"/>
      <c r="BX221" s="46"/>
    </row>
    <row r="222" spans="2:76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4"/>
      <c r="BR222" s="46"/>
      <c r="BS222" s="46"/>
      <c r="BT222" s="46"/>
      <c r="BU222" s="46"/>
      <c r="BV222" s="46"/>
      <c r="BW222" s="46"/>
      <c r="BX222" s="46"/>
    </row>
    <row r="223" spans="2:76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4"/>
      <c r="BR223" s="46"/>
      <c r="BS223" s="46"/>
      <c r="BT223" s="46"/>
      <c r="BU223" s="46"/>
      <c r="BV223" s="46"/>
      <c r="BW223" s="46"/>
      <c r="BX223" s="46"/>
    </row>
    <row r="224" spans="2:76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4"/>
      <c r="BR224" s="46"/>
      <c r="BS224" s="46"/>
      <c r="BT224" s="46"/>
      <c r="BU224" s="46"/>
      <c r="BV224" s="46"/>
      <c r="BW224" s="46"/>
      <c r="BX224" s="46"/>
    </row>
    <row r="225" spans="2:76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4"/>
      <c r="BR225" s="46"/>
      <c r="BS225" s="46"/>
      <c r="BT225" s="46"/>
      <c r="BU225" s="46"/>
      <c r="BV225" s="46"/>
      <c r="BW225" s="46"/>
      <c r="BX225" s="46"/>
    </row>
    <row r="226" spans="2:76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4"/>
      <c r="BR226" s="46"/>
      <c r="BS226" s="46"/>
      <c r="BT226" s="46"/>
      <c r="BU226" s="46"/>
      <c r="BV226" s="46"/>
      <c r="BW226" s="46"/>
      <c r="BX226" s="46"/>
    </row>
    <row r="227" spans="2:76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4"/>
      <c r="BR227" s="46"/>
      <c r="BS227" s="46"/>
      <c r="BT227" s="46"/>
      <c r="BU227" s="46"/>
      <c r="BV227" s="46"/>
      <c r="BW227" s="46"/>
      <c r="BX227" s="46"/>
    </row>
    <row r="228" spans="2:76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4"/>
      <c r="BR228" s="46"/>
      <c r="BS228" s="46"/>
      <c r="BT228" s="46"/>
      <c r="BU228" s="46"/>
      <c r="BV228" s="46"/>
      <c r="BW228" s="46"/>
      <c r="BX228" s="46"/>
    </row>
    <row r="229" spans="2:76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4"/>
      <c r="BR229" s="46"/>
      <c r="BS229" s="46"/>
      <c r="BT229" s="46"/>
      <c r="BU229" s="46"/>
      <c r="BV229" s="46"/>
      <c r="BW229" s="46"/>
      <c r="BX229" s="46"/>
    </row>
    <row r="230" spans="2:76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4"/>
      <c r="BR230" s="46"/>
      <c r="BS230" s="46"/>
      <c r="BT230" s="46"/>
      <c r="BU230" s="46"/>
      <c r="BV230" s="46"/>
      <c r="BW230" s="46"/>
      <c r="BX230" s="46"/>
    </row>
    <row r="231" spans="2:76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4"/>
      <c r="BR231" s="46"/>
      <c r="BS231" s="46"/>
      <c r="BT231" s="46"/>
      <c r="BU231" s="46"/>
      <c r="BV231" s="46"/>
      <c r="BW231" s="46"/>
      <c r="BX231" s="46"/>
    </row>
    <row r="232" spans="2:76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4"/>
      <c r="BR232" s="46"/>
      <c r="BS232" s="46"/>
      <c r="BT232" s="46"/>
      <c r="BU232" s="46"/>
      <c r="BV232" s="46"/>
      <c r="BW232" s="46"/>
      <c r="BX232" s="46"/>
    </row>
    <row r="233" spans="2:76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4"/>
      <c r="BR233" s="46"/>
      <c r="BS233" s="46"/>
      <c r="BT233" s="46"/>
      <c r="BU233" s="46"/>
      <c r="BV233" s="46"/>
      <c r="BW233" s="46"/>
      <c r="BX233" s="46"/>
    </row>
    <row r="234" spans="2:76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4"/>
      <c r="BR234" s="46"/>
      <c r="BS234" s="46"/>
      <c r="BT234" s="46"/>
      <c r="BU234" s="46"/>
      <c r="BV234" s="46"/>
      <c r="BW234" s="46"/>
      <c r="BX234" s="46"/>
    </row>
    <row r="235" spans="2:76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4"/>
      <c r="BR235" s="46"/>
      <c r="BS235" s="46"/>
      <c r="BT235" s="46"/>
      <c r="BU235" s="46"/>
      <c r="BV235" s="46"/>
      <c r="BW235" s="46"/>
      <c r="BX235" s="46"/>
    </row>
    <row r="236" spans="2:76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4"/>
      <c r="BR236" s="46"/>
      <c r="BS236" s="46"/>
      <c r="BT236" s="46"/>
      <c r="BU236" s="46"/>
      <c r="BV236" s="46"/>
      <c r="BW236" s="46"/>
      <c r="BX236" s="46"/>
    </row>
    <row r="237" spans="2:76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4"/>
      <c r="BR237" s="46"/>
      <c r="BS237" s="46"/>
      <c r="BT237" s="46"/>
      <c r="BU237" s="46"/>
      <c r="BV237" s="46"/>
      <c r="BW237" s="46"/>
      <c r="BX237" s="46"/>
    </row>
    <row r="238" spans="2:76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4"/>
      <c r="BR238" s="46"/>
      <c r="BS238" s="46"/>
      <c r="BT238" s="46"/>
      <c r="BU238" s="46"/>
      <c r="BV238" s="46"/>
      <c r="BW238" s="46"/>
      <c r="BX238" s="46"/>
    </row>
    <row r="239" spans="2:76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4"/>
      <c r="BR239" s="46"/>
      <c r="BS239" s="46"/>
      <c r="BT239" s="46"/>
      <c r="BU239" s="46"/>
      <c r="BV239" s="46"/>
      <c r="BW239" s="46"/>
      <c r="BX239" s="46"/>
    </row>
    <row r="240" spans="2:76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4"/>
      <c r="BR240" s="46"/>
      <c r="BS240" s="46"/>
      <c r="BT240" s="46"/>
      <c r="BU240" s="46"/>
      <c r="BV240" s="46"/>
      <c r="BW240" s="46"/>
      <c r="BX240" s="46"/>
    </row>
    <row r="241" spans="2:76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4"/>
      <c r="BR241" s="46"/>
      <c r="BS241" s="46"/>
      <c r="BT241" s="46"/>
      <c r="BU241" s="46"/>
      <c r="BV241" s="46"/>
      <c r="BW241" s="46"/>
      <c r="BX241" s="46"/>
    </row>
    <row r="242" spans="2:76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4"/>
      <c r="BR242" s="46"/>
      <c r="BS242" s="46"/>
      <c r="BT242" s="46"/>
      <c r="BU242" s="46"/>
      <c r="BV242" s="46"/>
      <c r="BW242" s="46"/>
      <c r="BX242" s="46"/>
    </row>
    <row r="243" spans="2:76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4"/>
      <c r="BR243" s="46"/>
      <c r="BS243" s="46"/>
      <c r="BT243" s="46"/>
      <c r="BU243" s="46"/>
      <c r="BV243" s="46"/>
      <c r="BW243" s="46"/>
      <c r="BX243" s="46"/>
    </row>
    <row r="244" spans="2:76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4"/>
      <c r="BR244" s="46"/>
      <c r="BS244" s="46"/>
      <c r="BT244" s="46"/>
      <c r="BU244" s="46"/>
      <c r="BV244" s="46"/>
      <c r="BW244" s="46"/>
      <c r="BX244" s="46"/>
    </row>
    <row r="245" spans="2:76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4"/>
      <c r="BR245" s="46"/>
      <c r="BS245" s="46"/>
      <c r="BT245" s="46"/>
      <c r="BU245" s="46"/>
      <c r="BV245" s="46"/>
      <c r="BW245" s="46"/>
      <c r="BX245" s="46"/>
    </row>
    <row r="246" spans="2:76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4"/>
      <c r="BR246" s="46"/>
      <c r="BS246" s="46"/>
      <c r="BT246" s="46"/>
      <c r="BU246" s="46"/>
      <c r="BV246" s="46"/>
      <c r="BW246" s="46"/>
      <c r="BX246" s="46"/>
    </row>
    <row r="247" spans="2:76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4"/>
      <c r="BR247" s="46"/>
      <c r="BS247" s="46"/>
      <c r="BT247" s="46"/>
      <c r="BU247" s="46"/>
      <c r="BV247" s="46"/>
      <c r="BW247" s="46"/>
      <c r="BX247" s="46"/>
    </row>
    <row r="248" spans="2:76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4"/>
      <c r="BR248" s="46"/>
      <c r="BS248" s="46"/>
      <c r="BT248" s="46"/>
      <c r="BU248" s="46"/>
      <c r="BV248" s="46"/>
      <c r="BW248" s="46"/>
      <c r="BX248" s="46"/>
    </row>
    <row r="249" spans="2:76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4"/>
      <c r="BR249" s="46"/>
      <c r="BS249" s="46"/>
      <c r="BT249" s="46"/>
      <c r="BU249" s="46"/>
      <c r="BV249" s="46"/>
      <c r="BW249" s="46"/>
      <c r="BX249" s="46"/>
    </row>
    <row r="250" spans="2:76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4"/>
      <c r="BR250" s="46"/>
      <c r="BS250" s="46"/>
      <c r="BT250" s="46"/>
      <c r="BU250" s="46"/>
      <c r="BV250" s="46"/>
      <c r="BW250" s="46"/>
      <c r="BX250" s="46"/>
    </row>
    <row r="251" spans="2:76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4"/>
      <c r="BR251" s="46"/>
      <c r="BS251" s="46"/>
      <c r="BT251" s="46"/>
      <c r="BU251" s="46"/>
      <c r="BV251" s="46"/>
      <c r="BW251" s="46"/>
      <c r="BX251" s="46"/>
    </row>
    <row r="252" spans="2:76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4"/>
      <c r="BR252" s="46"/>
      <c r="BS252" s="46"/>
      <c r="BT252" s="46"/>
      <c r="BU252" s="46"/>
      <c r="BV252" s="46"/>
      <c r="BW252" s="46"/>
      <c r="BX252" s="46"/>
    </row>
    <row r="253" spans="2:76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4"/>
      <c r="BR253" s="46"/>
      <c r="BS253" s="46"/>
      <c r="BT253" s="46"/>
      <c r="BU253" s="46"/>
      <c r="BV253" s="46"/>
      <c r="BW253" s="46"/>
      <c r="BX253" s="46"/>
    </row>
    <row r="254" spans="2:76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4"/>
      <c r="BR254" s="46"/>
      <c r="BS254" s="46"/>
      <c r="BT254" s="46"/>
      <c r="BU254" s="46"/>
      <c r="BV254" s="46"/>
      <c r="BW254" s="46"/>
      <c r="BX254" s="46"/>
    </row>
    <row r="255" spans="2:76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4"/>
      <c r="BR255" s="46"/>
      <c r="BS255" s="46"/>
      <c r="BT255" s="46"/>
      <c r="BU255" s="46"/>
      <c r="BV255" s="46"/>
      <c r="BW255" s="46"/>
      <c r="BX255" s="46"/>
    </row>
    <row r="256" spans="2:76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4"/>
      <c r="BR256" s="46"/>
      <c r="BS256" s="46"/>
      <c r="BT256" s="46"/>
      <c r="BU256" s="46"/>
      <c r="BV256" s="46"/>
      <c r="BW256" s="46"/>
      <c r="BX256" s="46"/>
    </row>
    <row r="257" spans="2:76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4"/>
      <c r="BR257" s="46"/>
      <c r="BS257" s="46"/>
      <c r="BT257" s="46"/>
      <c r="BU257" s="46"/>
      <c r="BV257" s="46"/>
      <c r="BW257" s="46"/>
      <c r="BX257" s="46"/>
    </row>
    <row r="258" spans="2:76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4"/>
      <c r="BR258" s="46"/>
      <c r="BS258" s="46"/>
      <c r="BT258" s="46"/>
      <c r="BU258" s="46"/>
      <c r="BV258" s="46"/>
      <c r="BW258" s="46"/>
      <c r="BX258" s="46"/>
    </row>
    <row r="259" spans="2:76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4"/>
      <c r="BR259" s="46"/>
      <c r="BS259" s="46"/>
      <c r="BT259" s="46"/>
      <c r="BU259" s="46"/>
      <c r="BV259" s="46"/>
      <c r="BW259" s="46"/>
      <c r="BX259" s="46"/>
    </row>
    <row r="260" spans="2:76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4"/>
      <c r="BR260" s="46"/>
      <c r="BS260" s="46"/>
      <c r="BT260" s="46"/>
      <c r="BU260" s="46"/>
      <c r="BV260" s="46"/>
      <c r="BW260" s="46"/>
      <c r="BX260" s="46"/>
    </row>
    <row r="261" spans="2:76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4"/>
      <c r="BR261" s="46"/>
      <c r="BS261" s="46"/>
      <c r="BT261" s="46"/>
      <c r="BU261" s="46"/>
      <c r="BV261" s="46"/>
      <c r="BW261" s="46"/>
      <c r="BX261" s="46"/>
    </row>
    <row r="262" spans="2:76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4"/>
      <c r="BR262" s="46"/>
      <c r="BS262" s="46"/>
      <c r="BT262" s="46"/>
      <c r="BU262" s="46"/>
      <c r="BV262" s="46"/>
      <c r="BW262" s="46"/>
      <c r="BX262" s="46"/>
    </row>
    <row r="263" spans="2:76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4"/>
      <c r="BR263" s="46"/>
      <c r="BS263" s="46"/>
      <c r="BT263" s="46"/>
      <c r="BU263" s="46"/>
      <c r="BV263" s="46"/>
      <c r="BW263" s="46"/>
      <c r="BX263" s="46"/>
    </row>
    <row r="264" spans="2:76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4"/>
      <c r="BR264" s="46"/>
      <c r="BS264" s="46"/>
      <c r="BT264" s="46"/>
      <c r="BU264" s="46"/>
      <c r="BV264" s="46"/>
      <c r="BW264" s="46"/>
      <c r="BX264" s="46"/>
    </row>
    <row r="265" spans="2:76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4"/>
      <c r="BR265" s="46"/>
      <c r="BS265" s="46"/>
      <c r="BT265" s="46"/>
      <c r="BU265" s="46"/>
      <c r="BV265" s="46"/>
      <c r="BW265" s="46"/>
      <c r="BX265" s="46"/>
    </row>
    <row r="266" spans="2:76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4"/>
      <c r="BR266" s="46"/>
      <c r="BS266" s="46"/>
      <c r="BT266" s="46"/>
      <c r="BU266" s="46"/>
      <c r="BV266" s="46"/>
      <c r="BW266" s="46"/>
      <c r="BX266" s="46"/>
    </row>
    <row r="267" spans="2:76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4"/>
      <c r="BR267" s="46"/>
      <c r="BS267" s="46"/>
      <c r="BT267" s="46"/>
      <c r="BU267" s="46"/>
      <c r="BV267" s="46"/>
      <c r="BW267" s="46"/>
      <c r="BX267" s="46"/>
    </row>
    <row r="268" spans="2:76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4"/>
      <c r="BR268" s="46"/>
      <c r="BS268" s="46"/>
      <c r="BT268" s="46"/>
      <c r="BU268" s="46"/>
      <c r="BV268" s="46"/>
      <c r="BW268" s="46"/>
      <c r="BX268" s="46"/>
    </row>
    <row r="269" spans="2:76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4"/>
      <c r="BR269" s="46"/>
      <c r="BS269" s="46"/>
      <c r="BT269" s="46"/>
      <c r="BU269" s="46"/>
      <c r="BV269" s="46"/>
      <c r="BW269" s="46"/>
      <c r="BX269" s="46"/>
    </row>
    <row r="270" spans="2:76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4"/>
      <c r="BR270" s="46"/>
      <c r="BS270" s="46"/>
      <c r="BT270" s="46"/>
      <c r="BU270" s="46"/>
      <c r="BV270" s="46"/>
      <c r="BW270" s="46"/>
      <c r="BX270" s="46"/>
    </row>
    <row r="271" spans="2:76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4"/>
      <c r="BR271" s="46"/>
      <c r="BS271" s="46"/>
      <c r="BT271" s="46"/>
      <c r="BU271" s="46"/>
      <c r="BV271" s="46"/>
      <c r="BW271" s="46"/>
      <c r="BX271" s="46"/>
    </row>
    <row r="272" spans="2:76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4"/>
      <c r="BR272" s="46"/>
      <c r="BS272" s="46"/>
      <c r="BT272" s="46"/>
      <c r="BU272" s="46"/>
      <c r="BV272" s="46"/>
      <c r="BW272" s="46"/>
      <c r="BX272" s="46"/>
    </row>
    <row r="273" spans="2:76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4"/>
      <c r="BR273" s="46"/>
      <c r="BS273" s="46"/>
      <c r="BT273" s="46"/>
      <c r="BU273" s="46"/>
      <c r="BV273" s="46"/>
      <c r="BW273" s="46"/>
      <c r="BX273" s="46"/>
    </row>
    <row r="274" spans="2:76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4"/>
      <c r="BR274" s="46"/>
      <c r="BS274" s="46"/>
      <c r="BT274" s="46"/>
      <c r="BU274" s="46"/>
      <c r="BV274" s="46"/>
      <c r="BW274" s="46"/>
      <c r="BX274" s="46"/>
    </row>
    <row r="275" spans="2:76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4"/>
      <c r="BR275" s="46"/>
      <c r="BS275" s="46"/>
      <c r="BT275" s="46"/>
      <c r="BU275" s="46"/>
      <c r="BV275" s="46"/>
      <c r="BW275" s="46"/>
      <c r="BX275" s="46"/>
    </row>
    <row r="276" spans="2:76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4"/>
      <c r="BR276" s="46"/>
      <c r="BS276" s="46"/>
      <c r="BT276" s="46"/>
      <c r="BU276" s="46"/>
      <c r="BV276" s="46"/>
      <c r="BW276" s="46"/>
      <c r="BX276" s="46"/>
    </row>
    <row r="277" spans="2:76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4"/>
      <c r="BR277" s="46"/>
      <c r="BS277" s="46"/>
      <c r="BT277" s="46"/>
      <c r="BU277" s="46"/>
      <c r="BV277" s="46"/>
      <c r="BW277" s="46"/>
      <c r="BX277" s="46"/>
    </row>
    <row r="278" spans="2:76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4"/>
      <c r="BR278" s="46"/>
      <c r="BS278" s="46"/>
      <c r="BT278" s="46"/>
      <c r="BU278" s="46"/>
      <c r="BV278" s="46"/>
      <c r="BW278" s="46"/>
      <c r="BX278" s="46"/>
    </row>
    <row r="279" spans="2:76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4"/>
      <c r="BR279" s="46"/>
      <c r="BS279" s="46"/>
      <c r="BT279" s="46"/>
      <c r="BU279" s="46"/>
      <c r="BV279" s="46"/>
      <c r="BW279" s="46"/>
      <c r="BX279" s="46"/>
    </row>
    <row r="280" spans="2:76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4"/>
      <c r="BR280" s="46"/>
      <c r="BS280" s="46"/>
      <c r="BT280" s="46"/>
      <c r="BU280" s="46"/>
      <c r="BV280" s="46"/>
      <c r="BW280" s="46"/>
      <c r="BX280" s="46"/>
    </row>
    <row r="281" spans="2:76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4"/>
      <c r="BR281" s="46"/>
      <c r="BS281" s="46"/>
      <c r="BT281" s="46"/>
      <c r="BU281" s="46"/>
      <c r="BV281" s="46"/>
      <c r="BW281" s="46"/>
      <c r="BX281" s="46"/>
    </row>
    <row r="282" spans="2:76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4"/>
      <c r="BR282" s="46"/>
      <c r="BS282" s="46"/>
      <c r="BT282" s="46"/>
      <c r="BU282" s="46"/>
      <c r="BV282" s="46"/>
      <c r="BW282" s="46"/>
      <c r="BX282" s="46"/>
    </row>
    <row r="283" spans="2:76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4"/>
      <c r="BR283" s="46"/>
      <c r="BS283" s="46"/>
      <c r="BT283" s="46"/>
      <c r="BU283" s="46"/>
      <c r="BV283" s="46"/>
      <c r="BW283" s="46"/>
      <c r="BX283" s="46"/>
    </row>
    <row r="284" spans="2:76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4"/>
      <c r="BR284" s="46"/>
      <c r="BS284" s="46"/>
      <c r="BT284" s="46"/>
      <c r="BU284" s="46"/>
      <c r="BV284" s="46"/>
      <c r="BW284" s="46"/>
      <c r="BX284" s="46"/>
    </row>
    <row r="285" spans="2:76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4"/>
      <c r="BR285" s="46"/>
      <c r="BS285" s="46"/>
      <c r="BT285" s="46"/>
      <c r="BU285" s="46"/>
      <c r="BV285" s="46"/>
      <c r="BW285" s="46"/>
      <c r="BX285" s="46"/>
    </row>
    <row r="286" spans="2:76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4"/>
      <c r="BR286" s="46"/>
      <c r="BS286" s="46"/>
      <c r="BT286" s="46"/>
      <c r="BU286" s="46"/>
      <c r="BV286" s="46"/>
      <c r="BW286" s="46"/>
      <c r="BX286" s="46"/>
    </row>
    <row r="287" spans="2:76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4"/>
      <c r="BR287" s="46"/>
      <c r="BS287" s="46"/>
      <c r="BT287" s="46"/>
      <c r="BU287" s="46"/>
      <c r="BV287" s="46"/>
      <c r="BW287" s="46"/>
      <c r="BX287" s="46"/>
    </row>
    <row r="288" spans="2:76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4"/>
      <c r="BR288" s="46"/>
      <c r="BS288" s="46"/>
      <c r="BT288" s="46"/>
      <c r="BU288" s="46"/>
      <c r="BV288" s="46"/>
      <c r="BW288" s="46"/>
      <c r="BX288" s="46"/>
    </row>
    <row r="289" spans="2:76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4"/>
      <c r="BR289" s="46"/>
      <c r="BS289" s="46"/>
      <c r="BT289" s="46"/>
      <c r="BU289" s="46"/>
      <c r="BV289" s="46"/>
      <c r="BW289" s="46"/>
      <c r="BX289" s="46"/>
    </row>
    <row r="290" spans="2:76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4"/>
      <c r="BR290" s="46"/>
      <c r="BS290" s="46"/>
      <c r="BT290" s="46"/>
      <c r="BU290" s="46"/>
      <c r="BV290" s="46"/>
      <c r="BW290" s="46"/>
      <c r="BX290" s="46"/>
    </row>
    <row r="291" spans="2:76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4"/>
      <c r="BR291" s="46"/>
      <c r="BS291" s="46"/>
      <c r="BT291" s="46"/>
      <c r="BU291" s="46"/>
      <c r="BV291" s="46"/>
      <c r="BW291" s="46"/>
      <c r="BX291" s="46"/>
    </row>
    <row r="292" spans="2:76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4"/>
      <c r="BR292" s="46"/>
      <c r="BS292" s="46"/>
      <c r="BT292" s="46"/>
      <c r="BU292" s="46"/>
      <c r="BV292" s="46"/>
      <c r="BW292" s="46"/>
      <c r="BX292" s="46"/>
    </row>
    <row r="293" spans="2:76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4"/>
      <c r="BR293" s="46"/>
      <c r="BS293" s="46"/>
      <c r="BT293" s="46"/>
      <c r="BU293" s="46"/>
      <c r="BV293" s="46"/>
      <c r="BW293" s="46"/>
      <c r="BX293" s="46"/>
    </row>
    <row r="294" spans="2:76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4"/>
      <c r="BR294" s="46"/>
      <c r="BS294" s="46"/>
      <c r="BT294" s="46"/>
      <c r="BU294" s="46"/>
      <c r="BV294" s="46"/>
      <c r="BW294" s="46"/>
      <c r="BX294" s="46"/>
    </row>
    <row r="295" spans="2:76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4"/>
      <c r="BR295" s="46"/>
      <c r="BS295" s="46"/>
      <c r="BT295" s="46"/>
      <c r="BU295" s="46"/>
      <c r="BV295" s="46"/>
      <c r="BW295" s="46"/>
      <c r="BX295" s="46"/>
    </row>
    <row r="296" spans="2:76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4"/>
      <c r="BR296" s="46"/>
      <c r="BS296" s="46"/>
      <c r="BT296" s="46"/>
      <c r="BU296" s="46"/>
      <c r="BV296" s="46"/>
      <c r="BW296" s="46"/>
      <c r="BX296" s="46"/>
    </row>
    <row r="297" spans="2:76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4"/>
      <c r="BR297" s="46"/>
      <c r="BS297" s="46"/>
      <c r="BT297" s="46"/>
      <c r="BU297" s="46"/>
      <c r="BV297" s="46"/>
      <c r="BW297" s="46"/>
      <c r="BX297" s="46"/>
    </row>
    <row r="298" spans="2:76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4"/>
      <c r="BR298" s="46"/>
      <c r="BS298" s="46"/>
      <c r="BT298" s="46"/>
      <c r="BU298" s="46"/>
      <c r="BV298" s="46"/>
      <c r="BW298" s="46"/>
      <c r="BX298" s="46"/>
    </row>
    <row r="299" spans="2:76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4"/>
      <c r="BR299" s="46"/>
      <c r="BS299" s="46"/>
      <c r="BT299" s="46"/>
      <c r="BU299" s="46"/>
      <c r="BV299" s="46"/>
      <c r="BW299" s="46"/>
      <c r="BX299" s="46"/>
    </row>
    <row r="300" spans="2:76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4"/>
      <c r="BR300" s="46"/>
      <c r="BS300" s="46"/>
      <c r="BT300" s="46"/>
      <c r="BU300" s="46"/>
      <c r="BV300" s="46"/>
      <c r="BW300" s="46"/>
      <c r="BX300" s="46"/>
    </row>
    <row r="301" spans="2:76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4"/>
      <c r="BR301" s="46"/>
      <c r="BS301" s="46"/>
      <c r="BT301" s="46"/>
      <c r="BU301" s="46"/>
      <c r="BV301" s="46"/>
      <c r="BW301" s="46"/>
      <c r="BX301" s="46"/>
    </row>
    <row r="302" spans="2:76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4"/>
      <c r="BR302" s="46"/>
      <c r="BS302" s="46"/>
      <c r="BT302" s="46"/>
      <c r="BU302" s="46"/>
      <c r="BV302" s="46"/>
      <c r="BW302" s="46"/>
      <c r="BX302" s="46"/>
    </row>
    <row r="303" spans="2:76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4"/>
      <c r="BR303" s="46"/>
      <c r="BS303" s="46"/>
      <c r="BT303" s="46"/>
      <c r="BU303" s="46"/>
      <c r="BV303" s="46"/>
      <c r="BW303" s="46"/>
      <c r="BX303" s="46"/>
    </row>
    <row r="304" spans="2:76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4"/>
      <c r="BR304" s="46"/>
      <c r="BS304" s="46"/>
      <c r="BT304" s="46"/>
      <c r="BU304" s="46"/>
      <c r="BV304" s="46"/>
      <c r="BW304" s="46"/>
      <c r="BX304" s="46"/>
    </row>
    <row r="305" spans="2:76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4"/>
      <c r="BR305" s="46"/>
      <c r="BS305" s="46"/>
      <c r="BT305" s="46"/>
      <c r="BU305" s="46"/>
      <c r="BV305" s="46"/>
      <c r="BW305" s="46"/>
      <c r="BX305" s="46"/>
    </row>
    <row r="306" spans="2:76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4"/>
      <c r="BR306" s="46"/>
      <c r="BS306" s="46"/>
      <c r="BT306" s="46"/>
      <c r="BU306" s="46"/>
      <c r="BV306" s="46"/>
      <c r="BW306" s="46"/>
      <c r="BX306" s="46"/>
    </row>
    <row r="307" spans="2:76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4"/>
      <c r="BR307" s="46"/>
      <c r="BS307" s="46"/>
      <c r="BT307" s="46"/>
      <c r="BU307" s="46"/>
      <c r="BV307" s="46"/>
      <c r="BW307" s="46"/>
      <c r="BX307" s="46"/>
    </row>
    <row r="308" spans="2:76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4"/>
      <c r="BR308" s="46"/>
      <c r="BS308" s="46"/>
      <c r="BT308" s="46"/>
      <c r="BU308" s="46"/>
      <c r="BV308" s="46"/>
      <c r="BW308" s="46"/>
      <c r="BX308" s="46"/>
    </row>
    <row r="309" spans="2:76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4"/>
      <c r="BR309" s="46"/>
      <c r="BS309" s="46"/>
      <c r="BT309" s="46"/>
      <c r="BU309" s="46"/>
      <c r="BV309" s="46"/>
      <c r="BW309" s="46"/>
      <c r="BX309" s="46"/>
    </row>
    <row r="310" spans="2:76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4"/>
      <c r="BR310" s="46"/>
      <c r="BS310" s="46"/>
      <c r="BT310" s="46"/>
      <c r="BU310" s="46"/>
      <c r="BV310" s="46"/>
      <c r="BW310" s="46"/>
      <c r="BX310" s="46"/>
    </row>
    <row r="311" spans="2:76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4"/>
      <c r="BR311" s="46"/>
      <c r="BS311" s="46"/>
      <c r="BT311" s="46"/>
      <c r="BU311" s="46"/>
      <c r="BV311" s="46"/>
      <c r="BW311" s="46"/>
      <c r="BX311" s="46"/>
    </row>
    <row r="312" spans="2:76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4"/>
      <c r="BR312" s="46"/>
      <c r="BS312" s="46"/>
      <c r="BT312" s="46"/>
      <c r="BU312" s="46"/>
      <c r="BV312" s="46"/>
      <c r="BW312" s="46"/>
      <c r="BX312" s="46"/>
    </row>
    <row r="313" spans="2:76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4"/>
      <c r="BR313" s="46"/>
      <c r="BS313" s="46"/>
      <c r="BT313" s="46"/>
      <c r="BU313" s="46"/>
      <c r="BV313" s="46"/>
      <c r="BW313" s="46"/>
      <c r="BX313" s="46"/>
    </row>
    <row r="314" spans="2:76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4"/>
      <c r="BR314" s="46"/>
      <c r="BS314" s="46"/>
      <c r="BT314" s="46"/>
      <c r="BU314" s="46"/>
      <c r="BV314" s="46"/>
      <c r="BW314" s="46"/>
      <c r="BX314" s="46"/>
    </row>
    <row r="315" spans="2:76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4"/>
      <c r="BR315" s="46"/>
      <c r="BS315" s="46"/>
      <c r="BT315" s="46"/>
      <c r="BU315" s="46"/>
      <c r="BV315" s="46"/>
      <c r="BW315" s="46"/>
      <c r="BX315" s="46"/>
    </row>
    <row r="316" spans="2:76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4"/>
      <c r="BR316" s="46"/>
      <c r="BS316" s="46"/>
      <c r="BT316" s="46"/>
      <c r="BU316" s="46"/>
      <c r="BV316" s="46"/>
      <c r="BW316" s="46"/>
      <c r="BX316" s="46"/>
    </row>
    <row r="317" spans="2:76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4"/>
      <c r="BR317" s="46"/>
      <c r="BS317" s="46"/>
      <c r="BT317" s="46"/>
      <c r="BU317" s="46"/>
      <c r="BV317" s="46"/>
      <c r="BW317" s="46"/>
      <c r="BX317" s="46"/>
    </row>
    <row r="318" spans="2:76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4"/>
      <c r="BR318" s="46"/>
      <c r="BS318" s="46"/>
      <c r="BT318" s="46"/>
      <c r="BU318" s="46"/>
      <c r="BV318" s="46"/>
      <c r="BW318" s="46"/>
      <c r="BX318" s="46"/>
    </row>
    <row r="319" spans="2:76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4"/>
      <c r="BR319" s="46"/>
      <c r="BS319" s="46"/>
      <c r="BT319" s="46"/>
      <c r="BU319" s="46"/>
      <c r="BV319" s="46"/>
      <c r="BW319" s="46"/>
      <c r="BX319" s="46"/>
    </row>
    <row r="320" spans="2:76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4"/>
      <c r="BR320" s="46"/>
      <c r="BS320" s="46"/>
      <c r="BT320" s="46"/>
      <c r="BU320" s="46"/>
      <c r="BV320" s="46"/>
      <c r="BW320" s="46"/>
      <c r="BX320" s="46"/>
    </row>
    <row r="321" spans="2:76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4"/>
      <c r="BR321" s="46"/>
      <c r="BS321" s="46"/>
      <c r="BT321" s="46"/>
      <c r="BU321" s="46"/>
      <c r="BV321" s="46"/>
      <c r="BW321" s="46"/>
      <c r="BX321" s="46"/>
    </row>
    <row r="322" spans="2:76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4"/>
      <c r="BR322" s="46"/>
      <c r="BS322" s="46"/>
      <c r="BT322" s="46"/>
      <c r="BU322" s="46"/>
      <c r="BV322" s="46"/>
      <c r="BW322" s="46"/>
      <c r="BX322" s="46"/>
    </row>
    <row r="323" spans="2:76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4"/>
      <c r="BR323" s="46"/>
      <c r="BS323" s="46"/>
      <c r="BT323" s="46"/>
      <c r="BU323" s="46"/>
      <c r="BV323" s="46"/>
      <c r="BW323" s="46"/>
      <c r="BX323" s="46"/>
    </row>
    <row r="324" spans="2:76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4"/>
      <c r="BR324" s="46"/>
      <c r="BS324" s="46"/>
      <c r="BT324" s="46"/>
      <c r="BU324" s="46"/>
      <c r="BV324" s="46"/>
      <c r="BW324" s="46"/>
      <c r="BX324" s="46"/>
    </row>
    <row r="325" spans="2:76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4"/>
      <c r="BR325" s="46"/>
      <c r="BS325" s="46"/>
      <c r="BT325" s="46"/>
      <c r="BU325" s="46"/>
      <c r="BV325" s="46"/>
      <c r="BW325" s="46"/>
      <c r="BX325" s="46"/>
    </row>
    <row r="326" spans="2:76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4"/>
      <c r="BR326" s="46"/>
      <c r="BS326" s="46"/>
      <c r="BT326" s="46"/>
      <c r="BU326" s="46"/>
      <c r="BV326" s="46"/>
      <c r="BW326" s="46"/>
      <c r="BX326" s="46"/>
    </row>
    <row r="327" spans="2:76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4"/>
      <c r="BR327" s="46"/>
      <c r="BS327" s="46"/>
      <c r="BT327" s="46"/>
      <c r="BU327" s="46"/>
      <c r="BV327" s="46"/>
      <c r="BW327" s="46"/>
      <c r="BX327" s="46"/>
    </row>
    <row r="328" spans="2:76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4"/>
      <c r="BR328" s="46"/>
      <c r="BS328" s="46"/>
      <c r="BT328" s="46"/>
      <c r="BU328" s="46"/>
      <c r="BV328" s="46"/>
      <c r="BW328" s="46"/>
      <c r="BX328" s="46"/>
    </row>
    <row r="329" spans="2:76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4"/>
      <c r="BR329" s="46"/>
      <c r="BS329" s="46"/>
      <c r="BT329" s="46"/>
      <c r="BU329" s="46"/>
      <c r="BV329" s="46"/>
      <c r="BW329" s="46"/>
      <c r="BX329" s="46"/>
    </row>
    <row r="330" spans="2:76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4"/>
      <c r="BR330" s="46"/>
      <c r="BS330" s="46"/>
      <c r="BT330" s="46"/>
      <c r="BU330" s="46"/>
      <c r="BV330" s="46"/>
      <c r="BW330" s="46"/>
      <c r="BX330" s="46"/>
    </row>
    <row r="331" spans="2:76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4"/>
      <c r="BR331" s="46"/>
      <c r="BS331" s="46"/>
      <c r="BT331" s="46"/>
      <c r="BU331" s="46"/>
      <c r="BV331" s="46"/>
      <c r="BW331" s="46"/>
      <c r="BX331" s="46"/>
    </row>
    <row r="332" spans="2:76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4"/>
      <c r="BR332" s="46"/>
      <c r="BS332" s="46"/>
      <c r="BT332" s="46"/>
      <c r="BU332" s="46"/>
      <c r="BV332" s="46"/>
      <c r="BW332" s="46"/>
      <c r="BX332" s="46"/>
    </row>
    <row r="333" spans="2:76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4"/>
      <c r="BR333" s="46"/>
      <c r="BS333" s="46"/>
      <c r="BT333" s="46"/>
      <c r="BU333" s="46"/>
      <c r="BV333" s="46"/>
      <c r="BW333" s="46"/>
      <c r="BX333" s="46"/>
    </row>
    <row r="334" spans="2:76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4"/>
      <c r="BR334" s="46"/>
      <c r="BS334" s="46"/>
      <c r="BT334" s="46"/>
      <c r="BU334" s="46"/>
      <c r="BV334" s="46"/>
      <c r="BW334" s="46"/>
      <c r="BX334" s="46"/>
    </row>
    <row r="335" spans="2:76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4"/>
      <c r="BR335" s="46"/>
      <c r="BS335" s="46"/>
      <c r="BT335" s="46"/>
      <c r="BU335" s="46"/>
      <c r="BV335" s="46"/>
      <c r="BW335" s="46"/>
      <c r="BX335" s="46"/>
    </row>
    <row r="336" spans="2:76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4"/>
      <c r="BR336" s="46"/>
      <c r="BS336" s="46"/>
      <c r="BT336" s="46"/>
      <c r="BU336" s="46"/>
      <c r="BV336" s="46"/>
      <c r="BW336" s="46"/>
      <c r="BX336" s="46"/>
    </row>
    <row r="337" spans="2:76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4"/>
      <c r="BR337" s="46"/>
      <c r="BS337" s="46"/>
      <c r="BT337" s="46"/>
      <c r="BU337" s="46"/>
      <c r="BV337" s="46"/>
      <c r="BW337" s="46"/>
      <c r="BX337" s="46"/>
    </row>
    <row r="338" spans="2:76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4"/>
      <c r="BR338" s="46"/>
      <c r="BS338" s="46"/>
      <c r="BT338" s="46"/>
      <c r="BU338" s="46"/>
      <c r="BV338" s="46"/>
      <c r="BW338" s="46"/>
      <c r="BX338" s="46"/>
    </row>
    <row r="339" spans="2:76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4"/>
      <c r="BR339" s="46"/>
      <c r="BS339" s="46"/>
      <c r="BT339" s="46"/>
      <c r="BU339" s="46"/>
      <c r="BV339" s="46"/>
      <c r="BW339" s="46"/>
      <c r="BX339" s="46"/>
    </row>
    <row r="340" spans="2:76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4"/>
      <c r="BR340" s="46"/>
      <c r="BS340" s="46"/>
      <c r="BT340" s="46"/>
      <c r="BU340" s="46"/>
      <c r="BV340" s="46"/>
      <c r="BW340" s="46"/>
      <c r="BX340" s="46"/>
    </row>
    <row r="341" spans="2:76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4"/>
      <c r="BR341" s="46"/>
      <c r="BS341" s="46"/>
      <c r="BT341" s="46"/>
      <c r="BU341" s="46"/>
      <c r="BV341" s="46"/>
      <c r="BW341" s="46"/>
      <c r="BX341" s="46"/>
    </row>
    <row r="342" spans="2:76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4"/>
      <c r="BR342" s="46"/>
      <c r="BS342" s="46"/>
      <c r="BT342" s="46"/>
      <c r="BU342" s="46"/>
      <c r="BV342" s="46"/>
      <c r="BW342" s="46"/>
      <c r="BX342" s="46"/>
    </row>
    <row r="343" spans="2:76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4"/>
      <c r="BR343" s="46"/>
      <c r="BS343" s="46"/>
      <c r="BT343" s="46"/>
      <c r="BU343" s="46"/>
      <c r="BV343" s="46"/>
      <c r="BW343" s="46"/>
      <c r="BX343" s="46"/>
    </row>
    <row r="344" spans="2:76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4"/>
      <c r="BR344" s="46"/>
      <c r="BS344" s="46"/>
      <c r="BT344" s="46"/>
      <c r="BU344" s="46"/>
      <c r="BV344" s="46"/>
      <c r="BW344" s="46"/>
      <c r="BX344" s="46"/>
    </row>
    <row r="345" spans="2:76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4"/>
      <c r="BR345" s="46"/>
      <c r="BS345" s="46"/>
      <c r="BT345" s="46"/>
      <c r="BU345" s="46"/>
      <c r="BV345" s="46"/>
      <c r="BW345" s="46"/>
      <c r="BX345" s="46"/>
    </row>
    <row r="346" spans="2:76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4"/>
      <c r="BR346" s="46"/>
      <c r="BS346" s="46"/>
      <c r="BT346" s="46"/>
      <c r="BU346" s="46"/>
      <c r="BV346" s="46"/>
      <c r="BW346" s="46"/>
      <c r="BX346" s="46"/>
    </row>
    <row r="347" spans="2:76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4"/>
      <c r="BR347" s="46"/>
      <c r="BS347" s="46"/>
      <c r="BT347" s="46"/>
      <c r="BU347" s="46"/>
      <c r="BV347" s="46"/>
      <c r="BW347" s="46"/>
      <c r="BX347" s="46"/>
    </row>
    <row r="348" spans="2:76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4"/>
      <c r="BR348" s="46"/>
      <c r="BS348" s="46"/>
      <c r="BT348" s="46"/>
      <c r="BU348" s="46"/>
      <c r="BV348" s="46"/>
      <c r="BW348" s="46"/>
      <c r="BX348" s="46"/>
    </row>
    <row r="349" spans="2:76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4"/>
      <c r="BR349" s="46"/>
      <c r="BS349" s="46"/>
      <c r="BT349" s="46"/>
      <c r="BU349" s="46"/>
      <c r="BV349" s="46"/>
      <c r="BW349" s="46"/>
      <c r="BX349" s="46"/>
    </row>
    <row r="350" spans="2:76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4"/>
      <c r="BR350" s="46"/>
      <c r="BS350" s="46"/>
      <c r="BT350" s="46"/>
      <c r="BU350" s="46"/>
      <c r="BV350" s="46"/>
      <c r="BW350" s="46"/>
      <c r="BX350" s="46"/>
    </row>
    <row r="351" spans="2:76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4"/>
      <c r="BR351" s="46"/>
      <c r="BS351" s="46"/>
      <c r="BT351" s="46"/>
      <c r="BU351" s="46"/>
      <c r="BV351" s="46"/>
      <c r="BW351" s="46"/>
      <c r="BX351" s="46"/>
    </row>
    <row r="352" spans="2:76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4"/>
      <c r="BR352" s="46"/>
      <c r="BS352" s="46"/>
      <c r="BT352" s="46"/>
      <c r="BU352" s="46"/>
      <c r="BV352" s="46"/>
      <c r="BW352" s="46"/>
      <c r="BX352" s="46"/>
    </row>
    <row r="353" spans="2:76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4"/>
      <c r="BR353" s="46"/>
      <c r="BS353" s="46"/>
      <c r="BT353" s="46"/>
      <c r="BU353" s="46"/>
      <c r="BV353" s="46"/>
      <c r="BW353" s="46"/>
      <c r="BX353" s="46"/>
    </row>
    <row r="354" spans="2:76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4"/>
      <c r="BR354" s="46"/>
      <c r="BS354" s="46"/>
      <c r="BT354" s="46"/>
      <c r="BU354" s="46"/>
      <c r="BV354" s="46"/>
      <c r="BW354" s="46"/>
      <c r="BX354" s="46"/>
    </row>
    <row r="355" spans="2:76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4"/>
      <c r="BR355" s="46"/>
      <c r="BS355" s="46"/>
      <c r="BT355" s="46"/>
      <c r="BU355" s="46"/>
      <c r="BV355" s="46"/>
      <c r="BW355" s="46"/>
      <c r="BX355" s="46"/>
    </row>
    <row r="356" spans="2:76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4"/>
      <c r="BR356" s="46"/>
      <c r="BS356" s="46"/>
      <c r="BT356" s="46"/>
      <c r="BU356" s="46"/>
      <c r="BV356" s="46"/>
      <c r="BW356" s="46"/>
      <c r="BX356" s="46"/>
    </row>
    <row r="357" spans="2:76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4"/>
      <c r="BR357" s="46"/>
      <c r="BS357" s="46"/>
      <c r="BT357" s="46"/>
      <c r="BU357" s="46"/>
      <c r="BV357" s="46"/>
      <c r="BW357" s="46"/>
      <c r="BX357" s="46"/>
    </row>
    <row r="358" spans="2:76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4"/>
      <c r="BR358" s="46"/>
      <c r="BS358" s="46"/>
      <c r="BT358" s="46"/>
      <c r="BU358" s="46"/>
      <c r="BV358" s="46"/>
      <c r="BW358" s="46"/>
      <c r="BX358" s="46"/>
    </row>
    <row r="359" spans="2:76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4"/>
      <c r="BR359" s="46"/>
      <c r="BS359" s="46"/>
      <c r="BT359" s="46"/>
      <c r="BU359" s="46"/>
      <c r="BV359" s="46"/>
      <c r="BW359" s="46"/>
      <c r="BX359" s="46"/>
    </row>
    <row r="360" spans="2:76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4"/>
      <c r="BR360" s="46"/>
      <c r="BS360" s="46"/>
      <c r="BT360" s="46"/>
      <c r="BU360" s="46"/>
      <c r="BV360" s="46"/>
      <c r="BW360" s="46"/>
      <c r="BX360" s="46"/>
    </row>
    <row r="361" spans="2:76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4"/>
      <c r="BR361" s="46"/>
      <c r="BS361" s="46"/>
      <c r="BT361" s="46"/>
      <c r="BU361" s="46"/>
      <c r="BV361" s="46"/>
      <c r="BW361" s="46"/>
      <c r="BX361" s="46"/>
    </row>
    <row r="362" spans="2:76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4"/>
      <c r="BR362" s="46"/>
      <c r="BS362" s="46"/>
      <c r="BT362" s="46"/>
      <c r="BU362" s="46"/>
      <c r="BV362" s="46"/>
      <c r="BW362" s="46"/>
      <c r="BX362" s="46"/>
    </row>
    <row r="363" spans="2:76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4"/>
      <c r="BR363" s="46"/>
      <c r="BS363" s="46"/>
      <c r="BT363" s="46"/>
      <c r="BU363" s="46"/>
      <c r="BV363" s="46"/>
      <c r="BW363" s="46"/>
      <c r="BX363" s="46"/>
    </row>
    <row r="364" spans="2:76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4"/>
      <c r="BR364" s="46"/>
      <c r="BS364" s="46"/>
      <c r="BT364" s="46"/>
      <c r="BU364" s="46"/>
      <c r="BV364" s="46"/>
      <c r="BW364" s="46"/>
      <c r="BX364" s="46"/>
    </row>
    <row r="365" spans="2:76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4"/>
      <c r="BR365" s="46"/>
      <c r="BS365" s="46"/>
      <c r="BT365" s="46"/>
      <c r="BU365" s="46"/>
      <c r="BV365" s="46"/>
      <c r="BW365" s="46"/>
      <c r="BX365" s="46"/>
    </row>
    <row r="366" spans="2:76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4"/>
      <c r="BR366" s="46"/>
      <c r="BS366" s="46"/>
      <c r="BT366" s="46"/>
      <c r="BU366" s="46"/>
      <c r="BV366" s="46"/>
      <c r="BW366" s="46"/>
      <c r="BX366" s="46"/>
    </row>
    <row r="367" spans="2:76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4"/>
      <c r="BR367" s="46"/>
      <c r="BS367" s="46"/>
      <c r="BT367" s="46"/>
      <c r="BU367" s="46"/>
      <c r="BV367" s="46"/>
      <c r="BW367" s="46"/>
      <c r="BX367" s="46"/>
    </row>
    <row r="368" spans="2:76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4"/>
      <c r="BR368" s="46"/>
      <c r="BS368" s="46"/>
      <c r="BT368" s="46"/>
      <c r="BU368" s="46"/>
      <c r="BV368" s="46"/>
      <c r="BW368" s="46"/>
      <c r="BX368" s="46"/>
    </row>
    <row r="369" spans="2:76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4"/>
      <c r="BR369" s="46"/>
      <c r="BS369" s="46"/>
      <c r="BT369" s="46"/>
      <c r="BU369" s="46"/>
      <c r="BV369" s="46"/>
      <c r="BW369" s="46"/>
      <c r="BX369" s="46"/>
    </row>
    <row r="370" spans="2:76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4"/>
      <c r="BR370" s="46"/>
      <c r="BS370" s="46"/>
      <c r="BT370" s="46"/>
      <c r="BU370" s="46"/>
      <c r="BV370" s="46"/>
      <c r="BW370" s="46"/>
      <c r="BX370" s="46"/>
    </row>
    <row r="371" spans="2:76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4"/>
      <c r="BR371" s="46"/>
      <c r="BS371" s="46"/>
      <c r="BT371" s="46"/>
      <c r="BU371" s="46"/>
      <c r="BV371" s="46"/>
      <c r="BW371" s="46"/>
      <c r="BX371" s="46"/>
    </row>
    <row r="372" spans="2:76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4"/>
      <c r="BR372" s="46"/>
      <c r="BS372" s="46"/>
      <c r="BT372" s="46"/>
      <c r="BU372" s="46"/>
      <c r="BV372" s="46"/>
      <c r="BW372" s="46"/>
      <c r="BX372" s="46"/>
    </row>
    <row r="373" spans="2:76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4"/>
      <c r="BR373" s="46"/>
      <c r="BS373" s="46"/>
      <c r="BT373" s="46"/>
      <c r="BU373" s="46"/>
      <c r="BV373" s="46"/>
      <c r="BW373" s="46"/>
      <c r="BX373" s="46"/>
    </row>
    <row r="374" spans="2:76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4"/>
      <c r="BR374" s="46"/>
      <c r="BS374" s="46"/>
      <c r="BT374" s="46"/>
      <c r="BU374" s="46"/>
      <c r="BV374" s="46"/>
      <c r="BW374" s="46"/>
      <c r="BX374" s="46"/>
    </row>
    <row r="375" spans="2:76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4"/>
      <c r="BR375" s="46"/>
      <c r="BS375" s="46"/>
      <c r="BT375" s="46"/>
      <c r="BU375" s="46"/>
      <c r="BV375" s="46"/>
      <c r="BW375" s="46"/>
      <c r="BX375" s="46"/>
    </row>
    <row r="376" spans="2:76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4"/>
      <c r="BR376" s="46"/>
      <c r="BS376" s="46"/>
      <c r="BT376" s="46"/>
      <c r="BU376" s="46"/>
      <c r="BV376" s="46"/>
      <c r="BW376" s="46"/>
      <c r="BX376" s="46"/>
    </row>
    <row r="377" spans="2:76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4"/>
      <c r="BR377" s="46"/>
      <c r="BS377" s="46"/>
      <c r="BT377" s="46"/>
      <c r="BU377" s="46"/>
      <c r="BV377" s="46"/>
      <c r="BW377" s="46"/>
      <c r="BX377" s="46"/>
    </row>
    <row r="378" spans="2:76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4"/>
      <c r="BR378" s="46"/>
      <c r="BS378" s="46"/>
      <c r="BT378" s="46"/>
      <c r="BU378" s="46"/>
      <c r="BV378" s="46"/>
      <c r="BW378" s="46"/>
      <c r="BX378" s="46"/>
    </row>
    <row r="379" spans="2:76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4"/>
      <c r="BR379" s="46"/>
      <c r="BS379" s="46"/>
      <c r="BT379" s="46"/>
      <c r="BU379" s="46"/>
      <c r="BV379" s="46"/>
      <c r="BW379" s="46"/>
      <c r="BX379" s="46"/>
    </row>
    <row r="380" spans="2:76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4"/>
      <c r="BR380" s="46"/>
      <c r="BS380" s="46"/>
      <c r="BT380" s="46"/>
      <c r="BU380" s="46"/>
      <c r="BV380" s="46"/>
      <c r="BW380" s="46"/>
      <c r="BX380" s="46"/>
    </row>
    <row r="381" spans="2:76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4"/>
      <c r="BR381" s="46"/>
      <c r="BS381" s="46"/>
      <c r="BT381" s="46"/>
      <c r="BU381" s="46"/>
      <c r="BV381" s="46"/>
      <c r="BW381" s="46"/>
      <c r="BX381" s="46"/>
    </row>
    <row r="382" spans="2:76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4"/>
      <c r="BR382" s="46"/>
      <c r="BS382" s="46"/>
      <c r="BT382" s="46"/>
      <c r="BU382" s="46"/>
      <c r="BV382" s="46"/>
      <c r="BW382" s="46"/>
      <c r="BX382" s="46"/>
    </row>
    <row r="383" spans="2:76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4"/>
      <c r="BR383" s="46"/>
      <c r="BS383" s="46"/>
      <c r="BT383" s="46"/>
      <c r="BU383" s="46"/>
      <c r="BV383" s="46"/>
      <c r="BW383" s="46"/>
      <c r="BX383" s="46"/>
    </row>
    <row r="384" spans="2:76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4"/>
      <c r="BR384" s="46"/>
      <c r="BS384" s="46"/>
      <c r="BT384" s="46"/>
      <c r="BU384" s="46"/>
      <c r="BV384" s="46"/>
      <c r="BW384" s="46"/>
      <c r="BX384" s="46"/>
    </row>
    <row r="385" spans="2:76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4"/>
      <c r="BR385" s="46"/>
      <c r="BS385" s="46"/>
      <c r="BT385" s="46"/>
      <c r="BU385" s="46"/>
      <c r="BV385" s="46"/>
      <c r="BW385" s="46"/>
      <c r="BX385" s="46"/>
    </row>
    <row r="386" spans="2:76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4"/>
      <c r="BR386" s="46"/>
      <c r="BS386" s="46"/>
      <c r="BT386" s="46"/>
      <c r="BU386" s="46"/>
      <c r="BV386" s="46"/>
      <c r="BW386" s="46"/>
      <c r="BX386" s="46"/>
    </row>
    <row r="387" spans="2:76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4"/>
      <c r="BR387" s="46"/>
      <c r="BS387" s="46"/>
      <c r="BT387" s="46"/>
      <c r="BU387" s="46"/>
      <c r="BV387" s="46"/>
      <c r="BW387" s="46"/>
      <c r="BX387" s="46"/>
    </row>
    <row r="388" spans="2:76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4"/>
      <c r="BR388" s="46"/>
      <c r="BS388" s="46"/>
      <c r="BT388" s="46"/>
      <c r="BU388" s="46"/>
      <c r="BV388" s="46"/>
      <c r="BW388" s="46"/>
      <c r="BX388" s="46"/>
    </row>
    <row r="389" spans="2:76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4"/>
      <c r="BR389" s="46"/>
      <c r="BS389" s="46"/>
      <c r="BT389" s="46"/>
      <c r="BU389" s="46"/>
      <c r="BV389" s="46"/>
      <c r="BW389" s="46"/>
      <c r="BX389" s="46"/>
    </row>
    <row r="390" spans="2:76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4"/>
      <c r="BR390" s="46"/>
      <c r="BS390" s="46"/>
      <c r="BT390" s="46"/>
      <c r="BU390" s="46"/>
      <c r="BV390" s="46"/>
      <c r="BW390" s="46"/>
      <c r="BX390" s="46"/>
    </row>
    <row r="391" spans="2:76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4"/>
      <c r="BR391" s="46"/>
      <c r="BS391" s="46"/>
      <c r="BT391" s="46"/>
      <c r="BU391" s="46"/>
      <c r="BV391" s="46"/>
      <c r="BW391" s="46"/>
      <c r="BX391" s="46"/>
    </row>
    <row r="392" spans="2:76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4"/>
      <c r="BR392" s="46"/>
      <c r="BS392" s="46"/>
      <c r="BT392" s="46"/>
      <c r="BU392" s="46"/>
      <c r="BV392" s="46"/>
      <c r="BW392" s="46"/>
      <c r="BX392" s="46"/>
    </row>
    <row r="393" spans="2:76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4"/>
      <c r="BR393" s="46"/>
      <c r="BS393" s="46"/>
      <c r="BT393" s="46"/>
      <c r="BU393" s="46"/>
      <c r="BV393" s="46"/>
      <c r="BW393" s="46"/>
      <c r="BX393" s="46"/>
    </row>
    <row r="394" spans="2:76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4"/>
      <c r="BR394" s="46"/>
      <c r="BS394" s="46"/>
      <c r="BT394" s="46"/>
      <c r="BU394" s="46"/>
      <c r="BV394" s="46"/>
      <c r="BW394" s="46"/>
      <c r="BX394" s="46"/>
    </row>
    <row r="395" spans="2:76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4"/>
      <c r="BR395" s="46"/>
      <c r="BS395" s="46"/>
      <c r="BT395" s="46"/>
      <c r="BU395" s="46"/>
      <c r="BV395" s="46"/>
      <c r="BW395" s="46"/>
      <c r="BX395" s="46"/>
    </row>
    <row r="396" spans="2:76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4"/>
      <c r="BR396" s="46"/>
      <c r="BS396" s="46"/>
      <c r="BT396" s="46"/>
      <c r="BU396" s="46"/>
      <c r="BV396" s="46"/>
      <c r="BW396" s="46"/>
      <c r="BX396" s="46"/>
    </row>
    <row r="397" spans="2:76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4"/>
      <c r="BR397" s="46"/>
      <c r="BS397" s="46"/>
      <c r="BT397" s="46"/>
      <c r="BU397" s="46"/>
      <c r="BV397" s="46"/>
      <c r="BW397" s="46"/>
      <c r="BX397" s="46"/>
    </row>
    <row r="398" spans="2:76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4"/>
      <c r="BR398" s="46"/>
      <c r="BS398" s="46"/>
      <c r="BT398" s="46"/>
      <c r="BU398" s="46"/>
      <c r="BV398" s="46"/>
      <c r="BW398" s="46"/>
      <c r="BX398" s="46"/>
    </row>
    <row r="399" spans="2:76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4"/>
      <c r="BR399" s="46"/>
      <c r="BS399" s="46"/>
      <c r="BT399" s="46"/>
      <c r="BU399" s="46"/>
      <c r="BV399" s="46"/>
      <c r="BW399" s="46"/>
      <c r="BX399" s="46"/>
    </row>
    <row r="400" spans="2:76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4"/>
      <c r="BR400" s="46"/>
      <c r="BS400" s="46"/>
      <c r="BT400" s="46"/>
      <c r="BU400" s="46"/>
      <c r="BV400" s="46"/>
      <c r="BW400" s="46"/>
      <c r="BX400" s="46"/>
    </row>
    <row r="401" spans="2:76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4"/>
      <c r="BR401" s="46"/>
      <c r="BS401" s="46"/>
      <c r="BT401" s="46"/>
      <c r="BU401" s="46"/>
      <c r="BV401" s="46"/>
      <c r="BW401" s="46"/>
      <c r="BX401" s="46"/>
    </row>
    <row r="402" spans="2:76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4"/>
      <c r="BR402" s="46"/>
      <c r="BS402" s="46"/>
      <c r="BT402" s="46"/>
      <c r="BU402" s="46"/>
      <c r="BV402" s="46"/>
      <c r="BW402" s="46"/>
      <c r="BX402" s="46"/>
    </row>
    <row r="403" spans="2:76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4"/>
      <c r="BR403" s="46"/>
      <c r="BS403" s="46"/>
      <c r="BT403" s="46"/>
      <c r="BU403" s="46"/>
      <c r="BV403" s="46"/>
      <c r="BW403" s="46"/>
      <c r="BX403" s="46"/>
    </row>
    <row r="404" spans="2:76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4"/>
      <c r="BR404" s="46"/>
      <c r="BS404" s="46"/>
      <c r="BT404" s="46"/>
      <c r="BU404" s="46"/>
      <c r="BV404" s="46"/>
      <c r="BW404" s="46"/>
      <c r="BX404" s="46"/>
    </row>
    <row r="405" spans="2:76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4"/>
      <c r="BR405" s="46"/>
      <c r="BS405" s="46"/>
      <c r="BT405" s="46"/>
      <c r="BU405" s="46"/>
      <c r="BV405" s="46"/>
      <c r="BW405" s="46"/>
      <c r="BX405" s="46"/>
    </row>
    <row r="406" spans="2:76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4"/>
      <c r="BR406" s="46"/>
      <c r="BS406" s="46"/>
      <c r="BT406" s="46"/>
      <c r="BU406" s="46"/>
      <c r="BV406" s="46"/>
      <c r="BW406" s="46"/>
      <c r="BX406" s="46"/>
    </row>
    <row r="407" spans="2:76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4"/>
      <c r="BR407" s="46"/>
      <c r="BS407" s="46"/>
      <c r="BT407" s="46"/>
      <c r="BU407" s="46"/>
      <c r="BV407" s="46"/>
      <c r="BW407" s="46"/>
      <c r="BX407" s="46"/>
    </row>
    <row r="408" spans="2:76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4"/>
      <c r="BR408" s="46"/>
      <c r="BS408" s="46"/>
      <c r="BT408" s="46"/>
      <c r="BU408" s="46"/>
      <c r="BV408" s="46"/>
      <c r="BW408" s="46"/>
      <c r="BX408" s="46"/>
    </row>
    <row r="409" spans="2:76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4"/>
      <c r="BR409" s="46"/>
      <c r="BS409" s="46"/>
      <c r="BT409" s="46"/>
      <c r="BU409" s="46"/>
      <c r="BV409" s="46"/>
      <c r="BW409" s="46"/>
      <c r="BX409" s="46"/>
    </row>
    <row r="410" spans="2:76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4"/>
      <c r="BR410" s="46"/>
      <c r="BS410" s="46"/>
      <c r="BT410" s="46"/>
      <c r="BU410" s="46"/>
      <c r="BV410" s="46"/>
      <c r="BW410" s="46"/>
      <c r="BX410" s="46"/>
    </row>
    <row r="411" spans="2:76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4"/>
      <c r="BR411" s="46"/>
      <c r="BS411" s="46"/>
      <c r="BT411" s="46"/>
      <c r="BU411" s="46"/>
      <c r="BV411" s="46"/>
      <c r="BW411" s="46"/>
      <c r="BX411" s="46"/>
    </row>
    <row r="412" spans="2:76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4"/>
      <c r="BR412" s="46"/>
      <c r="BS412" s="46"/>
      <c r="BT412" s="46"/>
      <c r="BU412" s="46"/>
      <c r="BV412" s="46"/>
      <c r="BW412" s="46"/>
      <c r="BX412" s="46"/>
    </row>
    <row r="413" spans="2:76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4"/>
      <c r="BR413" s="46"/>
      <c r="BS413" s="46"/>
      <c r="BT413" s="46"/>
      <c r="BU413" s="46"/>
      <c r="BV413" s="46"/>
      <c r="BW413" s="46"/>
      <c r="BX413" s="46"/>
    </row>
    <row r="414" spans="2:76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4"/>
      <c r="BR414" s="46"/>
      <c r="BS414" s="46"/>
      <c r="BT414" s="46"/>
      <c r="BU414" s="46"/>
      <c r="BV414" s="46"/>
      <c r="BW414" s="46"/>
      <c r="BX414" s="46"/>
    </row>
    <row r="415" spans="2:76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4"/>
      <c r="BR415" s="46"/>
      <c r="BS415" s="46"/>
      <c r="BT415" s="46"/>
      <c r="BU415" s="46"/>
      <c r="BV415" s="46"/>
      <c r="BW415" s="46"/>
      <c r="BX415" s="46"/>
    </row>
    <row r="416" spans="2:76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4"/>
      <c r="BR416" s="46"/>
      <c r="BS416" s="46"/>
      <c r="BT416" s="46"/>
      <c r="BU416" s="46"/>
      <c r="BV416" s="46"/>
      <c r="BW416" s="46"/>
      <c r="BX416" s="46"/>
    </row>
    <row r="417" spans="2:76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4"/>
      <c r="BR417" s="46"/>
      <c r="BS417" s="46"/>
      <c r="BT417" s="46"/>
      <c r="BU417" s="46"/>
      <c r="BV417" s="46"/>
      <c r="BW417" s="46"/>
      <c r="BX417" s="46"/>
    </row>
    <row r="418" spans="2:76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4"/>
      <c r="BR418" s="46"/>
      <c r="BS418" s="46"/>
      <c r="BT418" s="46"/>
      <c r="BU418" s="46"/>
      <c r="BV418" s="46"/>
      <c r="BW418" s="46"/>
      <c r="BX418" s="46"/>
    </row>
    <row r="419" spans="2:76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4"/>
      <c r="BR419" s="46"/>
      <c r="BS419" s="46"/>
      <c r="BT419" s="46"/>
      <c r="BU419" s="46"/>
      <c r="BV419" s="46"/>
      <c r="BW419" s="46"/>
      <c r="BX419" s="46"/>
    </row>
    <row r="420" spans="2:76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4"/>
      <c r="BR420" s="46"/>
      <c r="BS420" s="46"/>
      <c r="BT420" s="46"/>
      <c r="BU420" s="46"/>
      <c r="BV420" s="46"/>
      <c r="BW420" s="46"/>
      <c r="BX420" s="46"/>
    </row>
    <row r="421" spans="2:76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4"/>
      <c r="BR421" s="46"/>
      <c r="BS421" s="46"/>
      <c r="BT421" s="46"/>
      <c r="BU421" s="46"/>
      <c r="BV421" s="46"/>
      <c r="BW421" s="46"/>
      <c r="BX421" s="46"/>
    </row>
    <row r="422" spans="2:76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4"/>
      <c r="BR422" s="46"/>
      <c r="BS422" s="46"/>
      <c r="BT422" s="46"/>
      <c r="BU422" s="46"/>
      <c r="BV422" s="46"/>
      <c r="BW422" s="46"/>
      <c r="BX422" s="46"/>
    </row>
    <row r="423" spans="2:76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4"/>
      <c r="BR423" s="46"/>
      <c r="BS423" s="46"/>
      <c r="BT423" s="46"/>
      <c r="BU423" s="46"/>
      <c r="BV423" s="46"/>
      <c r="BW423" s="46"/>
      <c r="BX423" s="46"/>
    </row>
    <row r="424" spans="2:76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4"/>
      <c r="BR424" s="46"/>
      <c r="BS424" s="46"/>
      <c r="BT424" s="46"/>
      <c r="BU424" s="46"/>
      <c r="BV424" s="46"/>
      <c r="BW424" s="46"/>
      <c r="BX424" s="46"/>
    </row>
    <row r="425" spans="2:76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4"/>
      <c r="BR425" s="46"/>
      <c r="BS425" s="46"/>
      <c r="BT425" s="46"/>
      <c r="BU425" s="46"/>
      <c r="BV425" s="46"/>
      <c r="BW425" s="46"/>
      <c r="BX425" s="46"/>
    </row>
    <row r="426" spans="2:76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4"/>
      <c r="BR426" s="46"/>
      <c r="BS426" s="46"/>
      <c r="BT426" s="46"/>
      <c r="BU426" s="46"/>
      <c r="BV426" s="46"/>
      <c r="BW426" s="46"/>
      <c r="BX426" s="46"/>
    </row>
    <row r="427" spans="2:76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4"/>
      <c r="BR427" s="46"/>
      <c r="BS427" s="46"/>
      <c r="BT427" s="46"/>
      <c r="BU427" s="46"/>
      <c r="BV427" s="46"/>
      <c r="BW427" s="46"/>
      <c r="BX427" s="46"/>
    </row>
    <row r="428" spans="2:76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4"/>
      <c r="BR428" s="46"/>
      <c r="BS428" s="46"/>
      <c r="BT428" s="46"/>
      <c r="BU428" s="46"/>
      <c r="BV428" s="46"/>
      <c r="BW428" s="46"/>
      <c r="BX428" s="46"/>
    </row>
    <row r="429" spans="2:76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4"/>
      <c r="BR429" s="46"/>
      <c r="BS429" s="46"/>
      <c r="BT429" s="46"/>
      <c r="BU429" s="46"/>
      <c r="BV429" s="46"/>
      <c r="BW429" s="46"/>
      <c r="BX429" s="46"/>
    </row>
    <row r="430" spans="2:76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4"/>
      <c r="BR430" s="46"/>
      <c r="BS430" s="46"/>
      <c r="BT430" s="46"/>
      <c r="BU430" s="46"/>
      <c r="BV430" s="46"/>
      <c r="BW430" s="46"/>
      <c r="BX430" s="46"/>
    </row>
    <row r="431" spans="2:76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4"/>
      <c r="BR431" s="46"/>
      <c r="BS431" s="46"/>
      <c r="BT431" s="46"/>
      <c r="BU431" s="46"/>
      <c r="BV431" s="46"/>
      <c r="BW431" s="46"/>
      <c r="BX431" s="46"/>
    </row>
    <row r="432" spans="2:76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4"/>
      <c r="BR432" s="46"/>
      <c r="BS432" s="46"/>
      <c r="BT432" s="46"/>
      <c r="BU432" s="46"/>
      <c r="BV432" s="46"/>
      <c r="BW432" s="46"/>
      <c r="BX432" s="46"/>
    </row>
    <row r="433" spans="2:76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4"/>
      <c r="BR433" s="46"/>
      <c r="BS433" s="46"/>
      <c r="BT433" s="46"/>
      <c r="BU433" s="46"/>
      <c r="BV433" s="46"/>
      <c r="BW433" s="46"/>
      <c r="BX433" s="46"/>
    </row>
    <row r="434" spans="2:76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4"/>
      <c r="BR434" s="46"/>
      <c r="BS434" s="46"/>
      <c r="BT434" s="46"/>
      <c r="BU434" s="46"/>
      <c r="BV434" s="46"/>
      <c r="BW434" s="46"/>
      <c r="BX434" s="46"/>
    </row>
    <row r="435" spans="2:76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4"/>
      <c r="BR435" s="46"/>
      <c r="BS435" s="46"/>
      <c r="BT435" s="46"/>
      <c r="BU435" s="46"/>
      <c r="BV435" s="46"/>
      <c r="BW435" s="46"/>
      <c r="BX435" s="46"/>
    </row>
    <row r="436" spans="2:76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4"/>
      <c r="BR436" s="46"/>
      <c r="BS436" s="46"/>
      <c r="BT436" s="46"/>
      <c r="BU436" s="46"/>
      <c r="BV436" s="46"/>
      <c r="BW436" s="46"/>
      <c r="BX436" s="46"/>
    </row>
    <row r="437" spans="2:76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4"/>
      <c r="BR437" s="46"/>
      <c r="BS437" s="46"/>
      <c r="BT437" s="46"/>
      <c r="BU437" s="46"/>
      <c r="BV437" s="46"/>
      <c r="BW437" s="46"/>
      <c r="BX437" s="46"/>
    </row>
    <row r="438" spans="2:76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4"/>
      <c r="BR438" s="46"/>
      <c r="BS438" s="46"/>
      <c r="BT438" s="46"/>
      <c r="BU438" s="46"/>
      <c r="BV438" s="46"/>
      <c r="BW438" s="46"/>
      <c r="BX438" s="46"/>
    </row>
    <row r="439" spans="2:76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4"/>
      <c r="BR439" s="46"/>
      <c r="BS439" s="46"/>
      <c r="BT439" s="46"/>
      <c r="BU439" s="46"/>
      <c r="BV439" s="46"/>
      <c r="BW439" s="46"/>
      <c r="BX439" s="46"/>
    </row>
    <row r="440" spans="2:76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4"/>
      <c r="BR440" s="46"/>
      <c r="BS440" s="46"/>
      <c r="BT440" s="46"/>
      <c r="BU440" s="46"/>
      <c r="BV440" s="46"/>
      <c r="BW440" s="46"/>
      <c r="BX440" s="46"/>
    </row>
    <row r="441" spans="2:76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4"/>
      <c r="BR441" s="46"/>
      <c r="BS441" s="46"/>
      <c r="BT441" s="46"/>
      <c r="BU441" s="46"/>
      <c r="BV441" s="46"/>
      <c r="BW441" s="46"/>
      <c r="BX441" s="46"/>
    </row>
    <row r="442" spans="2:76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4"/>
      <c r="BR442" s="46"/>
      <c r="BS442" s="46"/>
      <c r="BT442" s="46"/>
      <c r="BU442" s="46"/>
      <c r="BV442" s="46"/>
      <c r="BW442" s="46"/>
      <c r="BX442" s="46"/>
    </row>
    <row r="443" spans="2:76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4"/>
      <c r="BR443" s="46"/>
      <c r="BS443" s="46"/>
      <c r="BT443" s="46"/>
      <c r="BU443" s="46"/>
      <c r="BV443" s="46"/>
      <c r="BW443" s="46"/>
      <c r="BX443" s="46"/>
    </row>
    <row r="444" spans="2:76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4"/>
      <c r="BR444" s="46"/>
      <c r="BS444" s="46"/>
      <c r="BT444" s="46"/>
      <c r="BU444" s="46"/>
      <c r="BV444" s="46"/>
      <c r="BW444" s="46"/>
      <c r="BX444" s="46"/>
    </row>
    <row r="445" spans="2:76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4"/>
      <c r="BR445" s="46"/>
      <c r="BS445" s="46"/>
      <c r="BT445" s="46"/>
      <c r="BU445" s="46"/>
      <c r="BV445" s="46"/>
      <c r="BW445" s="46"/>
      <c r="BX445" s="46"/>
    </row>
    <row r="446" spans="2:76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4"/>
      <c r="BR446" s="46"/>
      <c r="BS446" s="46"/>
      <c r="BT446" s="46"/>
      <c r="BU446" s="46"/>
      <c r="BV446" s="46"/>
      <c r="BW446" s="46"/>
      <c r="BX446" s="46"/>
    </row>
    <row r="447" spans="2:76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4"/>
      <c r="BR447" s="46"/>
      <c r="BS447" s="46"/>
      <c r="BT447" s="46"/>
      <c r="BU447" s="46"/>
      <c r="BV447" s="46"/>
      <c r="BW447" s="46"/>
      <c r="BX447" s="46"/>
    </row>
    <row r="448" spans="2:76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4"/>
      <c r="BR448" s="46"/>
      <c r="BS448" s="46"/>
      <c r="BT448" s="46"/>
      <c r="BU448" s="46"/>
      <c r="BV448" s="46"/>
      <c r="BW448" s="46"/>
      <c r="BX448" s="46"/>
    </row>
    <row r="449" spans="2:76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4"/>
      <c r="BR449" s="46"/>
      <c r="BS449" s="46"/>
      <c r="BT449" s="46"/>
      <c r="BU449" s="46"/>
      <c r="BV449" s="46"/>
      <c r="BW449" s="46"/>
      <c r="BX449" s="46"/>
    </row>
    <row r="450" spans="2:76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4"/>
      <c r="BR450" s="46"/>
      <c r="BS450" s="46"/>
      <c r="BT450" s="46"/>
      <c r="BU450" s="46"/>
      <c r="BV450" s="46"/>
      <c r="BW450" s="46"/>
      <c r="BX450" s="46"/>
    </row>
    <row r="451" spans="2:76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4"/>
      <c r="BR451" s="46"/>
      <c r="BS451" s="46"/>
      <c r="BT451" s="46"/>
      <c r="BU451" s="46"/>
      <c r="BV451" s="46"/>
      <c r="BW451" s="46"/>
      <c r="BX451" s="46"/>
    </row>
    <row r="452" spans="2:76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4"/>
      <c r="BR452" s="46"/>
      <c r="BS452" s="46"/>
      <c r="BT452" s="46"/>
      <c r="BU452" s="46"/>
      <c r="BV452" s="46"/>
      <c r="BW452" s="46"/>
      <c r="BX452" s="46"/>
    </row>
    <row r="453" spans="2:76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4"/>
      <c r="BR453" s="46"/>
      <c r="BS453" s="46"/>
      <c r="BT453" s="46"/>
      <c r="BU453" s="46"/>
      <c r="BV453" s="46"/>
      <c r="BW453" s="46"/>
      <c r="BX453" s="46"/>
    </row>
    <row r="454" spans="2:76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4"/>
      <c r="BR454" s="46"/>
      <c r="BS454" s="46"/>
      <c r="BT454" s="46"/>
      <c r="BU454" s="46"/>
      <c r="BV454" s="46"/>
      <c r="BW454" s="46"/>
      <c r="BX454" s="46"/>
    </row>
    <row r="455" spans="2:76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4"/>
      <c r="BR455" s="46"/>
      <c r="BS455" s="46"/>
      <c r="BT455" s="46"/>
      <c r="BU455" s="46"/>
      <c r="BV455" s="46"/>
      <c r="BW455" s="46"/>
      <c r="BX455" s="46"/>
    </row>
    <row r="456" spans="2:76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4"/>
      <c r="BR456" s="46"/>
      <c r="BS456" s="46"/>
      <c r="BT456" s="46"/>
      <c r="BU456" s="46"/>
      <c r="BV456" s="46"/>
      <c r="BW456" s="46"/>
      <c r="BX456" s="46"/>
    </row>
    <row r="457" spans="2:76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4"/>
      <c r="BR457" s="46"/>
      <c r="BS457" s="46"/>
      <c r="BT457" s="46"/>
      <c r="BU457" s="46"/>
      <c r="BV457" s="46"/>
      <c r="BW457" s="46"/>
      <c r="BX457" s="46"/>
    </row>
    <row r="458" spans="2:76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4"/>
      <c r="BR458" s="46"/>
      <c r="BS458" s="46"/>
      <c r="BT458" s="46"/>
      <c r="BU458" s="46"/>
      <c r="BV458" s="46"/>
      <c r="BW458" s="46"/>
      <c r="BX458" s="46"/>
    </row>
    <row r="459" spans="2:76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4"/>
      <c r="BR459" s="46"/>
      <c r="BS459" s="46"/>
      <c r="BT459" s="46"/>
      <c r="BU459" s="46"/>
      <c r="BV459" s="46"/>
      <c r="BW459" s="46"/>
      <c r="BX459" s="46"/>
    </row>
    <row r="460" spans="2:76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4"/>
      <c r="BR460" s="46"/>
      <c r="BS460" s="46"/>
      <c r="BT460" s="46"/>
      <c r="BU460" s="46"/>
      <c r="BV460" s="46"/>
      <c r="BW460" s="46"/>
      <c r="BX460" s="46"/>
    </row>
    <row r="461" spans="2:76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4"/>
      <c r="BR461" s="46"/>
      <c r="BS461" s="46"/>
      <c r="BT461" s="46"/>
      <c r="BU461" s="46"/>
      <c r="BV461" s="46"/>
      <c r="BW461" s="46"/>
      <c r="BX461" s="46"/>
    </row>
    <row r="462" spans="2:76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4"/>
      <c r="BR462" s="46"/>
      <c r="BS462" s="46"/>
      <c r="BT462" s="46"/>
      <c r="BU462" s="46"/>
      <c r="BV462" s="46"/>
      <c r="BW462" s="46"/>
      <c r="BX462" s="46"/>
    </row>
    <row r="463" spans="2:76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4"/>
      <c r="BR463" s="46"/>
      <c r="BS463" s="46"/>
      <c r="BT463" s="46"/>
      <c r="BU463" s="46"/>
      <c r="BV463" s="46"/>
      <c r="BW463" s="46"/>
      <c r="BX463" s="46"/>
    </row>
    <row r="464" spans="2:76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4"/>
      <c r="BR464" s="46"/>
      <c r="BS464" s="46"/>
      <c r="BT464" s="46"/>
      <c r="BU464" s="46"/>
      <c r="BV464" s="46"/>
      <c r="BW464" s="46"/>
      <c r="BX464" s="46"/>
    </row>
    <row r="465" spans="2:76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4"/>
      <c r="BR465" s="46"/>
      <c r="BS465" s="46"/>
      <c r="BT465" s="46"/>
      <c r="BU465" s="46"/>
      <c r="BV465" s="46"/>
      <c r="BW465" s="46"/>
      <c r="BX465" s="46"/>
    </row>
    <row r="466" spans="2:76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4"/>
      <c r="BR466" s="46"/>
      <c r="BS466" s="46"/>
      <c r="BT466" s="46"/>
      <c r="BU466" s="46"/>
      <c r="BV466" s="46"/>
      <c r="BW466" s="46"/>
      <c r="BX466" s="46"/>
    </row>
    <row r="467" spans="2:76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4"/>
      <c r="BR467" s="46"/>
      <c r="BS467" s="46"/>
      <c r="BT467" s="46"/>
      <c r="BU467" s="46"/>
      <c r="BV467" s="46"/>
      <c r="BW467" s="46"/>
      <c r="BX467" s="46"/>
    </row>
    <row r="468" spans="2:76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4"/>
      <c r="BR468" s="46"/>
      <c r="BS468" s="46"/>
      <c r="BT468" s="46"/>
      <c r="BU468" s="46"/>
      <c r="BV468" s="46"/>
      <c r="BW468" s="46"/>
      <c r="BX468" s="46"/>
    </row>
    <row r="469" spans="2:76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4"/>
      <c r="BR469" s="46"/>
      <c r="BS469" s="46"/>
      <c r="BT469" s="46"/>
      <c r="BU469" s="46"/>
      <c r="BV469" s="46"/>
      <c r="BW469" s="46"/>
      <c r="BX469" s="46"/>
    </row>
    <row r="470" spans="2:76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4"/>
      <c r="BR470" s="46"/>
      <c r="BS470" s="46"/>
      <c r="BT470" s="46"/>
      <c r="BU470" s="46"/>
      <c r="BV470" s="46"/>
      <c r="BW470" s="46"/>
      <c r="BX470" s="46"/>
    </row>
    <row r="471" spans="2:76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4"/>
      <c r="BR471" s="46"/>
      <c r="BS471" s="46"/>
      <c r="BT471" s="46"/>
      <c r="BU471" s="46"/>
      <c r="BV471" s="46"/>
      <c r="BW471" s="46"/>
      <c r="BX471" s="46"/>
    </row>
    <row r="472" spans="2:76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4"/>
      <c r="BR472" s="46"/>
      <c r="BS472" s="46"/>
      <c r="BT472" s="46"/>
      <c r="BU472" s="46"/>
      <c r="BV472" s="46"/>
      <c r="BW472" s="46"/>
      <c r="BX472" s="46"/>
    </row>
    <row r="473" spans="2:76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4"/>
      <c r="BR473" s="46"/>
      <c r="BS473" s="46"/>
      <c r="BT473" s="46"/>
      <c r="BU473" s="46"/>
      <c r="BV473" s="46"/>
      <c r="BW473" s="46"/>
      <c r="BX473" s="46"/>
    </row>
    <row r="474" spans="2:76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4"/>
      <c r="BR474" s="46"/>
      <c r="BS474" s="46"/>
      <c r="BT474" s="46"/>
      <c r="BU474" s="46"/>
      <c r="BV474" s="46"/>
      <c r="BW474" s="46"/>
      <c r="BX474" s="46"/>
    </row>
    <row r="475" spans="2:76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4"/>
      <c r="BR475" s="46"/>
      <c r="BS475" s="46"/>
      <c r="BT475" s="46"/>
      <c r="BU475" s="46"/>
      <c r="BV475" s="46"/>
      <c r="BW475" s="46"/>
      <c r="BX475" s="46"/>
    </row>
    <row r="476" spans="2:76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4"/>
      <c r="BR476" s="46"/>
      <c r="BS476" s="46"/>
      <c r="BT476" s="46"/>
      <c r="BU476" s="46"/>
      <c r="BV476" s="46"/>
      <c r="BW476" s="46"/>
      <c r="BX476" s="46"/>
    </row>
    <row r="477" spans="2:76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4"/>
      <c r="BR477" s="46"/>
      <c r="BS477" s="46"/>
      <c r="BT477" s="46"/>
      <c r="BU477" s="46"/>
      <c r="BV477" s="46"/>
      <c r="BW477" s="46"/>
      <c r="BX477" s="46"/>
    </row>
    <row r="478" spans="2:76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4"/>
      <c r="BR478" s="46"/>
      <c r="BS478" s="46"/>
      <c r="BT478" s="46"/>
      <c r="BU478" s="46"/>
      <c r="BV478" s="46"/>
      <c r="BW478" s="46"/>
      <c r="BX478" s="46"/>
    </row>
    <row r="479" spans="2:76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4"/>
      <c r="BR479" s="46"/>
      <c r="BS479" s="46"/>
      <c r="BT479" s="46"/>
      <c r="BU479" s="46"/>
      <c r="BV479" s="46"/>
      <c r="BW479" s="46"/>
      <c r="BX479" s="46"/>
    </row>
    <row r="480" spans="2:76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4"/>
      <c r="BR480" s="46"/>
      <c r="BS480" s="46"/>
      <c r="BT480" s="46"/>
      <c r="BU480" s="46"/>
      <c r="BV480" s="46"/>
      <c r="BW480" s="46"/>
      <c r="BX480" s="46"/>
    </row>
    <row r="481" spans="2:76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4"/>
      <c r="BR481" s="46"/>
      <c r="BS481" s="46"/>
      <c r="BT481" s="46"/>
      <c r="BU481" s="46"/>
      <c r="BV481" s="46"/>
      <c r="BW481" s="46"/>
      <c r="BX481" s="46"/>
    </row>
    <row r="482" spans="2:76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4"/>
      <c r="BR482" s="46"/>
      <c r="BS482" s="46"/>
      <c r="BT482" s="46"/>
      <c r="BU482" s="46"/>
      <c r="BV482" s="46"/>
      <c r="BW482" s="46"/>
      <c r="BX482" s="46"/>
    </row>
    <row r="483" spans="2:76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4"/>
      <c r="BR483" s="46"/>
      <c r="BS483" s="46"/>
      <c r="BT483" s="46"/>
      <c r="BU483" s="46"/>
      <c r="BV483" s="46"/>
      <c r="BW483" s="46"/>
      <c r="BX483" s="46"/>
    </row>
    <row r="484" spans="2:76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4"/>
      <c r="BR484" s="46"/>
      <c r="BS484" s="46"/>
      <c r="BT484" s="46"/>
      <c r="BU484" s="46"/>
      <c r="BV484" s="46"/>
      <c r="BW484" s="46"/>
      <c r="BX484" s="46"/>
    </row>
    <row r="485" spans="2:76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4"/>
      <c r="BR485" s="46"/>
      <c r="BS485" s="46"/>
      <c r="BT485" s="46"/>
      <c r="BU485" s="46"/>
      <c r="BV485" s="46"/>
      <c r="BW485" s="46"/>
      <c r="BX485" s="46"/>
    </row>
    <row r="486" spans="2:76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4"/>
      <c r="BR486" s="46"/>
      <c r="BS486" s="46"/>
      <c r="BT486" s="46"/>
      <c r="BU486" s="46"/>
      <c r="BV486" s="46"/>
      <c r="BW486" s="46"/>
      <c r="BX486" s="46"/>
    </row>
    <row r="487" spans="2:76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4"/>
      <c r="BR487" s="46"/>
      <c r="BS487" s="46"/>
      <c r="BT487" s="46"/>
      <c r="BU487" s="46"/>
      <c r="BV487" s="46"/>
      <c r="BW487" s="46"/>
      <c r="BX487" s="46"/>
    </row>
    <row r="488" spans="2:76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4"/>
      <c r="BR488" s="46"/>
      <c r="BS488" s="46"/>
      <c r="BT488" s="46"/>
      <c r="BU488" s="46"/>
      <c r="BV488" s="46"/>
      <c r="BW488" s="46"/>
      <c r="BX488" s="46"/>
    </row>
    <row r="489" spans="2:76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4"/>
      <c r="BR489" s="46"/>
      <c r="BS489" s="46"/>
      <c r="BT489" s="46"/>
      <c r="BU489" s="46"/>
      <c r="BV489" s="46"/>
      <c r="BW489" s="46"/>
      <c r="BX489" s="46"/>
    </row>
    <row r="490" spans="2:76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4"/>
      <c r="BR490" s="46"/>
      <c r="BS490" s="46"/>
      <c r="BT490" s="46"/>
      <c r="BU490" s="46"/>
      <c r="BV490" s="46"/>
      <c r="BW490" s="46"/>
      <c r="BX490" s="46"/>
    </row>
    <row r="491" spans="2:76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4"/>
      <c r="BR491" s="46"/>
      <c r="BS491" s="46"/>
      <c r="BT491" s="46"/>
      <c r="BU491" s="46"/>
      <c r="BV491" s="46"/>
      <c r="BW491" s="46"/>
      <c r="BX491" s="46"/>
    </row>
    <row r="492" spans="2:76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4"/>
      <c r="BR492" s="46"/>
      <c r="BS492" s="46"/>
      <c r="BT492" s="46"/>
      <c r="BU492" s="46"/>
      <c r="BV492" s="46"/>
      <c r="BW492" s="46"/>
      <c r="BX492" s="46"/>
    </row>
    <row r="493" spans="2:76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4"/>
      <c r="BR493" s="46"/>
      <c r="BS493" s="46"/>
      <c r="BT493" s="46"/>
      <c r="BU493" s="46"/>
      <c r="BV493" s="46"/>
      <c r="BW493" s="46"/>
      <c r="BX493" s="46"/>
    </row>
    <row r="494" spans="2:76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4"/>
      <c r="BR494" s="46"/>
      <c r="BS494" s="46"/>
      <c r="BT494" s="46"/>
      <c r="BU494" s="46"/>
      <c r="BV494" s="46"/>
      <c r="BW494" s="46"/>
      <c r="BX494" s="46"/>
    </row>
    <row r="495" spans="2:76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4"/>
      <c r="BR495" s="46"/>
      <c r="BS495" s="46"/>
      <c r="BT495" s="46"/>
      <c r="BU495" s="46"/>
      <c r="BV495" s="46"/>
      <c r="BW495" s="46"/>
      <c r="BX495" s="46"/>
    </row>
    <row r="496" spans="2:76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4"/>
      <c r="BR496" s="46"/>
      <c r="BS496" s="46"/>
      <c r="BT496" s="46"/>
      <c r="BU496" s="46"/>
      <c r="BV496" s="46"/>
      <c r="BW496" s="46"/>
      <c r="BX496" s="46"/>
    </row>
    <row r="497" spans="2:76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4"/>
      <c r="BR497" s="46"/>
      <c r="BS497" s="46"/>
      <c r="BT497" s="46"/>
      <c r="BU497" s="46"/>
      <c r="BV497" s="46"/>
      <c r="BW497" s="46"/>
      <c r="BX497" s="46"/>
    </row>
    <row r="498" spans="2:76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4"/>
      <c r="BR498" s="46"/>
      <c r="BS498" s="46"/>
      <c r="BT498" s="46"/>
      <c r="BU498" s="46"/>
      <c r="BV498" s="46"/>
      <c r="BW498" s="46"/>
      <c r="BX498" s="46"/>
    </row>
    <row r="499" spans="2:76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4"/>
      <c r="BR499" s="46"/>
      <c r="BS499" s="46"/>
      <c r="BT499" s="46"/>
      <c r="BU499" s="46"/>
      <c r="BV499" s="46"/>
      <c r="BW499" s="46"/>
      <c r="BX499" s="46"/>
    </row>
    <row r="500" spans="2:76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4"/>
      <c r="BR500" s="46"/>
      <c r="BS500" s="46"/>
      <c r="BT500" s="46"/>
      <c r="BU500" s="46"/>
      <c r="BV500" s="46"/>
      <c r="BW500" s="46"/>
      <c r="BX500" s="46"/>
    </row>
    <row r="501" spans="2:76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4"/>
      <c r="BR501" s="46"/>
      <c r="BS501" s="46"/>
      <c r="BT501" s="46"/>
      <c r="BU501" s="46"/>
      <c r="BV501" s="46"/>
      <c r="BW501" s="46"/>
      <c r="BX501" s="46"/>
    </row>
    <row r="502" spans="2:76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4"/>
      <c r="BR502" s="46"/>
      <c r="BS502" s="46"/>
      <c r="BT502" s="46"/>
      <c r="BU502" s="46"/>
      <c r="BV502" s="46"/>
      <c r="BW502" s="46"/>
      <c r="BX502" s="46"/>
    </row>
    <row r="503" spans="2:76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4"/>
      <c r="BR503" s="46"/>
      <c r="BS503" s="46"/>
      <c r="BT503" s="46"/>
      <c r="BU503" s="46"/>
      <c r="BV503" s="46"/>
      <c r="BW503" s="46"/>
      <c r="BX503" s="46"/>
    </row>
    <row r="504" spans="2:76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4"/>
      <c r="BR504" s="46"/>
      <c r="BS504" s="46"/>
      <c r="BT504" s="46"/>
      <c r="BU504" s="46"/>
      <c r="BV504" s="46"/>
      <c r="BW504" s="46"/>
      <c r="BX504" s="46"/>
    </row>
    <row r="505" spans="2:76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4"/>
      <c r="BR505" s="46"/>
      <c r="BS505" s="46"/>
      <c r="BT505" s="46"/>
      <c r="BU505" s="46"/>
      <c r="BV505" s="46"/>
      <c r="BW505" s="46"/>
      <c r="BX505" s="46"/>
    </row>
    <row r="506" spans="2:76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4"/>
      <c r="BR506" s="46"/>
      <c r="BS506" s="46"/>
      <c r="BT506" s="46"/>
      <c r="BU506" s="46"/>
      <c r="BV506" s="46"/>
      <c r="BW506" s="46"/>
      <c r="BX506" s="46"/>
    </row>
    <row r="507" spans="2:76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4"/>
      <c r="BR507" s="46"/>
      <c r="BS507" s="46"/>
      <c r="BT507" s="46"/>
      <c r="BU507" s="46"/>
      <c r="BV507" s="46"/>
      <c r="BW507" s="46"/>
      <c r="BX507" s="46"/>
    </row>
    <row r="508" spans="2:76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4"/>
      <c r="BR508" s="46"/>
      <c r="BS508" s="46"/>
      <c r="BT508" s="46"/>
      <c r="BU508" s="46"/>
      <c r="BV508" s="46"/>
      <c r="BW508" s="46"/>
      <c r="BX508" s="46"/>
    </row>
    <row r="509" spans="2:76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4"/>
      <c r="BR509" s="46"/>
      <c r="BS509" s="46"/>
      <c r="BT509" s="46"/>
      <c r="BU509" s="46"/>
      <c r="BV509" s="46"/>
      <c r="BW509" s="46"/>
      <c r="BX509" s="46"/>
    </row>
    <row r="510" spans="2:76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4"/>
      <c r="BR510" s="46"/>
      <c r="BS510" s="46"/>
      <c r="BT510" s="46"/>
      <c r="BU510" s="46"/>
      <c r="BV510" s="46"/>
      <c r="BW510" s="46"/>
      <c r="BX510" s="46"/>
    </row>
    <row r="511" spans="2:76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4"/>
      <c r="BR511" s="46"/>
      <c r="BS511" s="46"/>
      <c r="BT511" s="46"/>
      <c r="BU511" s="46"/>
      <c r="BV511" s="46"/>
      <c r="BW511" s="46"/>
      <c r="BX511" s="46"/>
    </row>
    <row r="512" spans="2:76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4"/>
      <c r="BR512" s="46"/>
      <c r="BS512" s="46"/>
      <c r="BT512" s="46"/>
      <c r="BU512" s="46"/>
      <c r="BV512" s="46"/>
      <c r="BW512" s="46"/>
      <c r="BX512" s="46"/>
    </row>
    <row r="513" spans="2:76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4"/>
      <c r="BR513" s="46"/>
      <c r="BS513" s="46"/>
      <c r="BT513" s="46"/>
      <c r="BU513" s="46"/>
      <c r="BV513" s="46"/>
      <c r="BW513" s="46"/>
      <c r="BX513" s="46"/>
    </row>
    <row r="514" spans="2:76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4"/>
      <c r="BR514" s="46"/>
      <c r="BS514" s="46"/>
      <c r="BT514" s="46"/>
      <c r="BU514" s="46"/>
      <c r="BV514" s="46"/>
      <c r="BW514" s="46"/>
      <c r="BX514" s="46"/>
    </row>
    <row r="515" spans="2:76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4"/>
      <c r="BR515" s="46"/>
      <c r="BS515" s="46"/>
      <c r="BT515" s="46"/>
      <c r="BU515" s="46"/>
      <c r="BV515" s="46"/>
      <c r="BW515" s="46"/>
      <c r="BX515" s="46"/>
    </row>
    <row r="516" spans="2:76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4"/>
      <c r="BR516" s="46"/>
      <c r="BS516" s="46"/>
      <c r="BT516" s="46"/>
      <c r="BU516" s="46"/>
      <c r="BV516" s="46"/>
      <c r="BW516" s="46"/>
      <c r="BX516" s="46"/>
    </row>
    <row r="517" spans="2:76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4"/>
      <c r="BR517" s="46"/>
      <c r="BS517" s="46"/>
      <c r="BT517" s="46"/>
      <c r="BU517" s="46"/>
      <c r="BV517" s="46"/>
      <c r="BW517" s="46"/>
      <c r="BX517" s="46"/>
    </row>
    <row r="518" spans="2:76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4"/>
      <c r="BR518" s="46"/>
      <c r="BS518" s="46"/>
      <c r="BT518" s="46"/>
      <c r="BU518" s="46"/>
      <c r="BV518" s="46"/>
      <c r="BW518" s="46"/>
      <c r="BX518" s="46"/>
    </row>
    <row r="519" spans="2:76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4"/>
      <c r="BR519" s="46"/>
      <c r="BS519" s="46"/>
      <c r="BT519" s="46"/>
      <c r="BU519" s="46"/>
      <c r="BV519" s="46"/>
      <c r="BW519" s="46"/>
      <c r="BX519" s="46"/>
    </row>
    <row r="520" spans="2:76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4"/>
      <c r="BR520" s="46"/>
      <c r="BS520" s="46"/>
      <c r="BT520" s="46"/>
      <c r="BU520" s="46"/>
      <c r="BV520" s="46"/>
      <c r="BW520" s="46"/>
      <c r="BX520" s="46"/>
    </row>
    <row r="521" spans="2:76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4"/>
      <c r="BR521" s="46"/>
      <c r="BS521" s="46"/>
      <c r="BT521" s="46"/>
      <c r="BU521" s="46"/>
      <c r="BV521" s="46"/>
      <c r="BW521" s="46"/>
      <c r="BX521" s="46"/>
    </row>
    <row r="522" spans="2:76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4"/>
      <c r="BR522" s="46"/>
      <c r="BS522" s="46"/>
      <c r="BT522" s="46"/>
      <c r="BU522" s="46"/>
      <c r="BV522" s="46"/>
      <c r="BW522" s="46"/>
      <c r="BX522" s="46"/>
    </row>
    <row r="523" spans="2:76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4"/>
      <c r="BR523" s="46"/>
      <c r="BS523" s="46"/>
      <c r="BT523" s="46"/>
      <c r="BU523" s="46"/>
      <c r="BV523" s="46"/>
      <c r="BW523" s="46"/>
      <c r="BX523" s="46"/>
    </row>
    <row r="524" spans="2:76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4"/>
      <c r="BR524" s="46"/>
      <c r="BS524" s="46"/>
      <c r="BT524" s="46"/>
      <c r="BU524" s="46"/>
      <c r="BV524" s="46"/>
      <c r="BW524" s="46"/>
      <c r="BX524" s="46"/>
    </row>
    <row r="525" spans="2:76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4"/>
      <c r="BR525" s="46"/>
      <c r="BS525" s="46"/>
      <c r="BT525" s="46"/>
      <c r="BU525" s="46"/>
      <c r="BV525" s="46"/>
      <c r="BW525" s="46"/>
      <c r="BX525" s="46"/>
    </row>
    <row r="526" spans="2:76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4"/>
      <c r="BR526" s="46"/>
      <c r="BS526" s="46"/>
      <c r="BT526" s="46"/>
      <c r="BU526" s="46"/>
      <c r="BV526" s="46"/>
      <c r="BW526" s="46"/>
      <c r="BX526" s="46"/>
    </row>
    <row r="527" spans="2:76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4"/>
      <c r="BR527" s="46"/>
      <c r="BS527" s="46"/>
      <c r="BT527" s="46"/>
      <c r="BU527" s="46"/>
      <c r="BV527" s="46"/>
      <c r="BW527" s="46"/>
      <c r="BX527" s="46"/>
    </row>
    <row r="528" spans="2:76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4"/>
      <c r="BR528" s="46"/>
      <c r="BS528" s="46"/>
      <c r="BT528" s="46"/>
      <c r="BU528" s="46"/>
      <c r="BV528" s="46"/>
      <c r="BW528" s="46"/>
      <c r="BX528" s="46"/>
    </row>
    <row r="529" spans="2:76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4"/>
      <c r="BR529" s="46"/>
      <c r="BS529" s="46"/>
      <c r="BT529" s="46"/>
      <c r="BU529" s="46"/>
      <c r="BV529" s="46"/>
      <c r="BW529" s="46"/>
      <c r="BX529" s="46"/>
    </row>
    <row r="530" spans="2:76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4"/>
      <c r="BR530" s="46"/>
      <c r="BS530" s="46"/>
      <c r="BT530" s="46"/>
      <c r="BU530" s="46"/>
      <c r="BV530" s="46"/>
      <c r="BW530" s="46"/>
      <c r="BX530" s="46"/>
    </row>
    <row r="531" spans="2:76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4"/>
      <c r="BR531" s="46"/>
      <c r="BS531" s="46"/>
      <c r="BT531" s="46"/>
      <c r="BU531" s="46"/>
      <c r="BV531" s="46"/>
      <c r="BW531" s="46"/>
      <c r="BX531" s="46"/>
    </row>
    <row r="532" spans="2:76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4"/>
      <c r="BR532" s="46"/>
      <c r="BS532" s="46"/>
      <c r="BT532" s="46"/>
      <c r="BU532" s="46"/>
      <c r="BV532" s="46"/>
      <c r="BW532" s="46"/>
      <c r="BX532" s="46"/>
    </row>
    <row r="533" spans="2:76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4"/>
      <c r="BR533" s="46"/>
      <c r="BS533" s="46"/>
      <c r="BT533" s="46"/>
      <c r="BU533" s="46"/>
      <c r="BV533" s="46"/>
      <c r="BW533" s="46"/>
      <c r="BX533" s="46"/>
    </row>
    <row r="534" spans="2:76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4"/>
      <c r="BR534" s="46"/>
      <c r="BS534" s="46"/>
      <c r="BT534" s="46"/>
      <c r="BU534" s="46"/>
      <c r="BV534" s="46"/>
      <c r="BW534" s="46"/>
      <c r="BX534" s="46"/>
    </row>
    <row r="535" spans="2:76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4"/>
      <c r="BR535" s="46"/>
      <c r="BS535" s="46"/>
      <c r="BT535" s="46"/>
      <c r="BU535" s="46"/>
      <c r="BV535" s="46"/>
      <c r="BW535" s="46"/>
      <c r="BX535" s="46"/>
    </row>
    <row r="536" spans="2:76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4"/>
      <c r="BR536" s="46"/>
      <c r="BS536" s="46"/>
      <c r="BT536" s="46"/>
      <c r="BU536" s="46"/>
      <c r="BV536" s="46"/>
      <c r="BW536" s="46"/>
      <c r="BX536" s="46"/>
    </row>
    <row r="537" spans="2:76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4"/>
      <c r="BR537" s="46"/>
      <c r="BS537" s="46"/>
      <c r="BT537" s="46"/>
      <c r="BU537" s="46"/>
      <c r="BV537" s="46"/>
      <c r="BW537" s="46"/>
      <c r="BX537" s="46"/>
    </row>
    <row r="538" spans="2:76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4"/>
      <c r="BR538" s="46"/>
      <c r="BS538" s="46"/>
      <c r="BT538" s="46"/>
      <c r="BU538" s="46"/>
      <c r="BV538" s="46"/>
      <c r="BW538" s="46"/>
      <c r="BX538" s="46"/>
    </row>
    <row r="539" spans="2:76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4"/>
      <c r="BR539" s="46"/>
      <c r="BS539" s="46"/>
      <c r="BT539" s="46"/>
      <c r="BU539" s="46"/>
      <c r="BV539" s="46"/>
      <c r="BW539" s="46"/>
      <c r="BX539" s="46"/>
    </row>
    <row r="540" spans="2:76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4"/>
      <c r="BR540" s="46"/>
      <c r="BS540" s="46"/>
      <c r="BT540" s="46"/>
      <c r="BU540" s="46"/>
      <c r="BV540" s="46"/>
      <c r="BW540" s="46"/>
      <c r="BX540" s="46"/>
    </row>
    <row r="541" spans="2:76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4"/>
      <c r="BR541" s="46"/>
      <c r="BS541" s="46"/>
      <c r="BT541" s="46"/>
      <c r="BU541" s="46"/>
      <c r="BV541" s="46"/>
      <c r="BW541" s="46"/>
      <c r="BX541" s="46"/>
    </row>
    <row r="542" spans="2:76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4"/>
      <c r="BR542" s="46"/>
      <c r="BS542" s="46"/>
      <c r="BT542" s="46"/>
      <c r="BU542" s="46"/>
      <c r="BV542" s="46"/>
      <c r="BW542" s="46"/>
      <c r="BX542" s="46"/>
    </row>
    <row r="543" spans="2:76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4"/>
      <c r="BR543" s="46"/>
      <c r="BS543" s="46"/>
      <c r="BT543" s="46"/>
      <c r="BU543" s="46"/>
      <c r="BV543" s="46"/>
      <c r="BW543" s="46"/>
      <c r="BX543" s="46"/>
    </row>
    <row r="544" spans="2:76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4"/>
      <c r="BR544" s="46"/>
      <c r="BS544" s="46"/>
      <c r="BT544" s="46"/>
      <c r="BU544" s="46"/>
      <c r="BV544" s="46"/>
      <c r="BW544" s="46"/>
      <c r="BX544" s="46"/>
    </row>
    <row r="545" spans="2:76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4"/>
      <c r="BR545" s="46"/>
      <c r="BS545" s="46"/>
      <c r="BT545" s="46"/>
      <c r="BU545" s="46"/>
      <c r="BV545" s="46"/>
      <c r="BW545" s="46"/>
      <c r="BX545" s="46"/>
    </row>
    <row r="546" spans="2:76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4"/>
      <c r="BR546" s="46"/>
      <c r="BS546" s="46"/>
      <c r="BT546" s="46"/>
      <c r="BU546" s="46"/>
      <c r="BV546" s="46"/>
      <c r="BW546" s="46"/>
      <c r="BX546" s="46"/>
    </row>
    <row r="547" spans="2:76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4"/>
      <c r="BR547" s="46"/>
      <c r="BS547" s="46"/>
      <c r="BT547" s="46"/>
      <c r="BU547" s="46"/>
      <c r="BV547" s="46"/>
      <c r="BW547" s="46"/>
      <c r="BX547" s="46"/>
    </row>
    <row r="548" spans="2:76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4"/>
      <c r="BR548" s="46"/>
      <c r="BS548" s="46"/>
      <c r="BT548" s="46"/>
      <c r="BU548" s="46"/>
      <c r="BV548" s="46"/>
      <c r="BW548" s="46"/>
      <c r="BX548" s="46"/>
    </row>
    <row r="549" spans="2:76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4"/>
      <c r="BR549" s="46"/>
      <c r="BS549" s="46"/>
      <c r="BT549" s="46"/>
      <c r="BU549" s="46"/>
      <c r="BV549" s="46"/>
      <c r="BW549" s="46"/>
      <c r="BX549" s="46"/>
    </row>
    <row r="550" spans="2:76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4"/>
      <c r="BR550" s="46"/>
      <c r="BS550" s="46"/>
      <c r="BT550" s="46"/>
      <c r="BU550" s="46"/>
      <c r="BV550" s="46"/>
      <c r="BW550" s="46"/>
      <c r="BX550" s="46"/>
    </row>
    <row r="551" spans="2:76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4"/>
      <c r="BR551" s="46"/>
      <c r="BS551" s="46"/>
      <c r="BT551" s="46"/>
      <c r="BU551" s="46"/>
      <c r="BV551" s="46"/>
      <c r="BW551" s="46"/>
      <c r="BX551" s="46"/>
    </row>
    <row r="552" spans="2:76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4"/>
      <c r="BR552" s="46"/>
      <c r="BS552" s="46"/>
      <c r="BT552" s="46"/>
      <c r="BU552" s="46"/>
      <c r="BV552" s="46"/>
      <c r="BW552" s="46"/>
      <c r="BX552" s="46"/>
    </row>
    <row r="553" spans="2:76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4"/>
      <c r="BR553" s="46"/>
      <c r="BS553" s="46"/>
      <c r="BT553" s="46"/>
      <c r="BU553" s="46"/>
      <c r="BV553" s="46"/>
      <c r="BW553" s="46"/>
      <c r="BX553" s="46"/>
    </row>
    <row r="554" spans="2:76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4"/>
      <c r="BR554" s="46"/>
      <c r="BS554" s="46"/>
      <c r="BT554" s="46"/>
      <c r="BU554" s="46"/>
      <c r="BV554" s="46"/>
      <c r="BW554" s="46"/>
      <c r="BX554" s="46"/>
    </row>
    <row r="555" spans="2:76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4"/>
      <c r="BR555" s="46"/>
      <c r="BS555" s="46"/>
      <c r="BT555" s="46"/>
      <c r="BU555" s="46"/>
      <c r="BV555" s="46"/>
      <c r="BW555" s="46"/>
      <c r="BX555" s="46"/>
    </row>
    <row r="556" spans="2:76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4"/>
      <c r="BR556" s="46"/>
      <c r="BS556" s="46"/>
      <c r="BT556" s="46"/>
      <c r="BU556" s="46"/>
      <c r="BV556" s="46"/>
      <c r="BW556" s="46"/>
      <c r="BX556" s="46"/>
    </row>
    <row r="557" spans="2:76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4"/>
      <c r="BR557" s="46"/>
      <c r="BS557" s="46"/>
      <c r="BT557" s="46"/>
      <c r="BU557" s="46"/>
      <c r="BV557" s="46"/>
      <c r="BW557" s="46"/>
      <c r="BX557" s="46"/>
    </row>
    <row r="558" spans="2:76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4"/>
      <c r="BR558" s="46"/>
      <c r="BS558" s="46"/>
      <c r="BT558" s="46"/>
      <c r="BU558" s="46"/>
      <c r="BV558" s="46"/>
      <c r="BW558" s="46"/>
      <c r="BX558" s="46"/>
    </row>
    <row r="559" spans="2:76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4"/>
      <c r="BR559" s="46"/>
      <c r="BS559" s="46"/>
      <c r="BT559" s="46"/>
      <c r="BU559" s="46"/>
      <c r="BV559" s="46"/>
      <c r="BW559" s="46"/>
      <c r="BX559" s="46"/>
    </row>
    <row r="560" spans="2:76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4"/>
      <c r="BR560" s="46"/>
      <c r="BS560" s="46"/>
      <c r="BT560" s="46"/>
      <c r="BU560" s="46"/>
      <c r="BV560" s="46"/>
      <c r="BW560" s="46"/>
      <c r="BX560" s="46"/>
    </row>
    <row r="561" spans="2:76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4"/>
      <c r="BR561" s="46"/>
      <c r="BS561" s="46"/>
      <c r="BT561" s="46"/>
      <c r="BU561" s="46"/>
      <c r="BV561" s="46"/>
      <c r="BW561" s="46"/>
      <c r="BX561" s="46"/>
    </row>
    <row r="562" spans="2:76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4"/>
      <c r="BR562" s="46"/>
      <c r="BS562" s="46"/>
      <c r="BT562" s="46"/>
      <c r="BU562" s="46"/>
      <c r="BV562" s="46"/>
      <c r="BW562" s="46"/>
      <c r="BX562" s="46"/>
    </row>
    <row r="563" spans="2:76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4"/>
      <c r="BR563" s="46"/>
      <c r="BS563" s="46"/>
      <c r="BT563" s="46"/>
      <c r="BU563" s="46"/>
      <c r="BV563" s="46"/>
      <c r="BW563" s="46"/>
      <c r="BX563" s="46"/>
    </row>
    <row r="564" spans="2:76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4"/>
      <c r="BR564" s="46"/>
      <c r="BS564" s="46"/>
      <c r="BT564" s="46"/>
      <c r="BU564" s="46"/>
      <c r="BV564" s="46"/>
      <c r="BW564" s="46"/>
      <c r="BX564" s="46"/>
    </row>
    <row r="565" spans="2:76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4"/>
      <c r="BR565" s="46"/>
      <c r="BS565" s="46"/>
      <c r="BT565" s="46"/>
      <c r="BU565" s="46"/>
      <c r="BV565" s="46"/>
      <c r="BW565" s="46"/>
      <c r="BX565" s="46"/>
    </row>
    <row r="566" spans="2:76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4"/>
      <c r="BR566" s="46"/>
      <c r="BS566" s="46"/>
      <c r="BT566" s="46"/>
      <c r="BU566" s="46"/>
      <c r="BV566" s="46"/>
      <c r="BW566" s="46"/>
      <c r="BX566" s="46"/>
    </row>
    <row r="567" spans="2:76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4"/>
      <c r="BR567" s="46"/>
      <c r="BS567" s="46"/>
      <c r="BT567" s="46"/>
      <c r="BU567" s="46"/>
      <c r="BV567" s="46"/>
      <c r="BW567" s="46"/>
      <c r="BX567" s="46"/>
    </row>
    <row r="568" spans="2:76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4"/>
      <c r="BR568" s="46"/>
      <c r="BS568" s="46"/>
      <c r="BT568" s="46"/>
      <c r="BU568" s="46"/>
      <c r="BV568" s="46"/>
      <c r="BW568" s="46"/>
      <c r="BX568" s="46"/>
    </row>
    <row r="569" spans="2:76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4"/>
      <c r="BR569" s="46"/>
      <c r="BS569" s="46"/>
      <c r="BT569" s="46"/>
      <c r="BU569" s="46"/>
      <c r="BV569" s="46"/>
      <c r="BW569" s="46"/>
      <c r="BX569" s="46"/>
    </row>
    <row r="570" spans="2:76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4"/>
      <c r="BR570" s="46"/>
      <c r="BS570" s="46"/>
      <c r="BT570" s="46"/>
      <c r="BU570" s="46"/>
      <c r="BV570" s="46"/>
      <c r="BW570" s="46"/>
      <c r="BX570" s="46"/>
    </row>
    <row r="571" spans="2:76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4"/>
      <c r="BR571" s="46"/>
      <c r="BS571" s="46"/>
      <c r="BT571" s="46"/>
      <c r="BU571" s="46"/>
      <c r="BV571" s="46"/>
      <c r="BW571" s="46"/>
      <c r="BX571" s="46"/>
    </row>
    <row r="572" spans="2:76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4"/>
      <c r="BR572" s="46"/>
      <c r="BS572" s="46"/>
      <c r="BT572" s="46"/>
      <c r="BU572" s="46"/>
      <c r="BV572" s="46"/>
      <c r="BW572" s="46"/>
      <c r="BX572" s="46"/>
    </row>
    <row r="573" spans="2:76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4"/>
      <c r="BR573" s="46"/>
      <c r="BS573" s="46"/>
      <c r="BT573" s="46"/>
      <c r="BU573" s="46"/>
      <c r="BV573" s="46"/>
      <c r="BW573" s="46"/>
      <c r="BX573" s="46"/>
    </row>
    <row r="574" spans="2:76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4"/>
      <c r="BR574" s="46"/>
      <c r="BS574" s="46"/>
      <c r="BT574" s="46"/>
      <c r="BU574" s="46"/>
      <c r="BV574" s="46"/>
      <c r="BW574" s="46"/>
      <c r="BX574" s="46"/>
    </row>
    <row r="575" spans="2:76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4"/>
      <c r="BR575" s="46"/>
      <c r="BS575" s="46"/>
      <c r="BT575" s="46"/>
      <c r="BU575" s="46"/>
      <c r="BV575" s="46"/>
      <c r="BW575" s="46"/>
      <c r="BX575" s="46"/>
    </row>
    <row r="576" spans="2:76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4"/>
      <c r="BR576" s="46"/>
      <c r="BS576" s="46"/>
      <c r="BT576" s="46"/>
      <c r="BU576" s="46"/>
      <c r="BV576" s="46"/>
      <c r="BW576" s="46"/>
      <c r="BX576" s="46"/>
    </row>
    <row r="577" spans="2:76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4"/>
      <c r="BR577" s="46"/>
      <c r="BS577" s="46"/>
      <c r="BT577" s="46"/>
      <c r="BU577" s="46"/>
      <c r="BV577" s="46"/>
      <c r="BW577" s="46"/>
      <c r="BX577" s="46"/>
    </row>
    <row r="578" spans="2:76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4"/>
      <c r="BR578" s="46"/>
      <c r="BS578" s="46"/>
      <c r="BT578" s="46"/>
      <c r="BU578" s="46"/>
      <c r="BV578" s="46"/>
      <c r="BW578" s="46"/>
      <c r="BX578" s="46"/>
    </row>
    <row r="579" spans="2:76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4"/>
      <c r="BR579" s="46"/>
      <c r="BS579" s="46"/>
      <c r="BT579" s="46"/>
      <c r="BU579" s="46"/>
      <c r="BV579" s="46"/>
      <c r="BW579" s="46"/>
      <c r="BX579" s="46"/>
    </row>
    <row r="580" spans="2:76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4"/>
      <c r="BR580" s="46"/>
      <c r="BS580" s="46"/>
      <c r="BT580" s="46"/>
      <c r="BU580" s="46"/>
      <c r="BV580" s="46"/>
      <c r="BW580" s="46"/>
      <c r="BX580" s="46"/>
    </row>
    <row r="581" spans="2:76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4"/>
      <c r="BR581" s="46"/>
      <c r="BS581" s="46"/>
      <c r="BT581" s="46"/>
      <c r="BU581" s="46"/>
      <c r="BV581" s="46"/>
      <c r="BW581" s="46"/>
      <c r="BX581" s="46"/>
    </row>
    <row r="582" spans="2:76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4"/>
      <c r="BR582" s="46"/>
      <c r="BS582" s="46"/>
      <c r="BT582" s="46"/>
      <c r="BU582" s="46"/>
      <c r="BV582" s="46"/>
      <c r="BW582" s="46"/>
      <c r="BX582" s="46"/>
    </row>
    <row r="583" spans="2:76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4"/>
      <c r="BR583" s="46"/>
      <c r="BS583" s="46"/>
      <c r="BT583" s="46"/>
      <c r="BU583" s="46"/>
      <c r="BV583" s="46"/>
      <c r="BW583" s="46"/>
      <c r="BX583" s="46"/>
    </row>
    <row r="584" spans="2:76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4"/>
      <c r="BR584" s="46"/>
      <c r="BS584" s="46"/>
      <c r="BT584" s="46"/>
      <c r="BU584" s="46"/>
      <c r="BV584" s="46"/>
      <c r="BW584" s="46"/>
      <c r="BX584" s="46"/>
    </row>
    <row r="585" spans="2:76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4"/>
      <c r="BR585" s="46"/>
      <c r="BS585" s="46"/>
      <c r="BT585" s="46"/>
      <c r="BU585" s="46"/>
      <c r="BV585" s="46"/>
      <c r="BW585" s="46"/>
      <c r="BX585" s="46"/>
    </row>
    <row r="586" spans="2:76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4"/>
      <c r="BR586" s="46"/>
      <c r="BS586" s="46"/>
      <c r="BT586" s="46"/>
      <c r="BU586" s="46"/>
      <c r="BV586" s="46"/>
      <c r="BW586" s="46"/>
      <c r="BX586" s="46"/>
    </row>
    <row r="587" spans="2:76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4"/>
      <c r="BR587" s="46"/>
      <c r="BS587" s="46"/>
      <c r="BT587" s="46"/>
      <c r="BU587" s="46"/>
      <c r="BV587" s="46"/>
      <c r="BW587" s="46"/>
      <c r="BX587" s="46"/>
    </row>
    <row r="588" spans="2:76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4"/>
      <c r="BR588" s="46"/>
      <c r="BS588" s="46"/>
      <c r="BT588" s="46"/>
      <c r="BU588" s="46"/>
      <c r="BV588" s="46"/>
      <c r="BW588" s="46"/>
      <c r="BX588" s="46"/>
    </row>
    <row r="589" spans="2:76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4"/>
      <c r="BR589" s="46"/>
      <c r="BS589" s="46"/>
      <c r="BT589" s="46"/>
      <c r="BU589" s="46"/>
      <c r="BV589" s="46"/>
      <c r="BW589" s="46"/>
      <c r="BX589" s="46"/>
    </row>
    <row r="590" spans="2:76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4"/>
      <c r="BR590" s="46"/>
      <c r="BS590" s="46"/>
      <c r="BT590" s="46"/>
      <c r="BU590" s="46"/>
      <c r="BV590" s="46"/>
      <c r="BW590" s="46"/>
      <c r="BX590" s="46"/>
    </row>
    <row r="591" spans="2:76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4"/>
      <c r="BR591" s="46"/>
      <c r="BS591" s="46"/>
      <c r="BT591" s="46"/>
      <c r="BU591" s="46"/>
      <c r="BV591" s="46"/>
      <c r="BW591" s="46"/>
      <c r="BX591" s="46"/>
    </row>
    <row r="592" spans="2:76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4"/>
      <c r="BR592" s="46"/>
      <c r="BS592" s="46"/>
      <c r="BT592" s="46"/>
      <c r="BU592" s="46"/>
      <c r="BV592" s="46"/>
      <c r="BW592" s="46"/>
      <c r="BX592" s="46"/>
    </row>
    <row r="593" spans="2:76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4"/>
      <c r="BR593" s="46"/>
      <c r="BS593" s="46"/>
      <c r="BT593" s="46"/>
      <c r="BU593" s="46"/>
      <c r="BV593" s="46"/>
      <c r="BW593" s="46"/>
      <c r="BX593" s="46"/>
    </row>
    <row r="594" spans="2:76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4"/>
      <c r="BR594" s="46"/>
      <c r="BS594" s="46"/>
      <c r="BT594" s="46"/>
      <c r="BU594" s="46"/>
      <c r="BV594" s="46"/>
      <c r="BW594" s="46"/>
      <c r="BX594" s="46"/>
    </row>
    <row r="595" spans="2:76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4"/>
      <c r="BR595" s="46"/>
      <c r="BS595" s="46"/>
      <c r="BT595" s="46"/>
      <c r="BU595" s="46"/>
      <c r="BV595" s="46"/>
      <c r="BW595" s="46"/>
      <c r="BX595" s="46"/>
    </row>
    <row r="596" spans="2:76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4"/>
      <c r="BR596" s="46"/>
      <c r="BS596" s="46"/>
      <c r="BT596" s="46"/>
      <c r="BU596" s="46"/>
      <c r="BV596" s="46"/>
      <c r="BW596" s="46"/>
      <c r="BX596" s="46"/>
    </row>
    <row r="597" spans="2:76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4"/>
      <c r="BR597" s="46"/>
      <c r="BS597" s="46"/>
      <c r="BT597" s="46"/>
      <c r="BU597" s="46"/>
      <c r="BV597" s="46"/>
      <c r="BW597" s="46"/>
      <c r="BX597" s="46"/>
    </row>
    <row r="598" spans="2:76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4"/>
      <c r="BR598" s="46"/>
      <c r="BS598" s="46"/>
      <c r="BT598" s="46"/>
      <c r="BU598" s="46"/>
      <c r="BV598" s="46"/>
      <c r="BW598" s="46"/>
      <c r="BX598" s="46"/>
    </row>
    <row r="599" spans="2:76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4"/>
      <c r="BR599" s="46"/>
      <c r="BS599" s="46"/>
      <c r="BT599" s="46"/>
      <c r="BU599" s="46"/>
      <c r="BV599" s="46"/>
      <c r="BW599" s="46"/>
      <c r="BX599" s="46"/>
    </row>
    <row r="600" spans="2:76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4"/>
      <c r="BR600" s="46"/>
      <c r="BS600" s="46"/>
      <c r="BT600" s="46"/>
      <c r="BU600" s="46"/>
      <c r="BV600" s="46"/>
      <c r="BW600" s="46"/>
      <c r="BX600" s="46"/>
    </row>
    <row r="601" spans="2:76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4"/>
      <c r="BR601" s="46"/>
      <c r="BS601" s="46"/>
      <c r="BT601" s="46"/>
      <c r="BU601" s="46"/>
      <c r="BV601" s="46"/>
      <c r="BW601" s="46"/>
      <c r="BX601" s="46"/>
    </row>
    <row r="602" spans="2:76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4"/>
      <c r="BR602" s="46"/>
      <c r="BS602" s="46"/>
      <c r="BT602" s="46"/>
      <c r="BU602" s="46"/>
      <c r="BV602" s="46"/>
      <c r="BW602" s="46"/>
      <c r="BX602" s="46"/>
    </row>
    <row r="603" spans="2:76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4"/>
      <c r="BR603" s="46"/>
      <c r="BS603" s="46"/>
      <c r="BT603" s="46"/>
      <c r="BU603" s="46"/>
      <c r="BV603" s="46"/>
      <c r="BW603" s="46"/>
      <c r="BX603" s="46"/>
    </row>
    <row r="604" spans="2:76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4"/>
      <c r="BR604" s="46"/>
      <c r="BS604" s="46"/>
      <c r="BT604" s="46"/>
      <c r="BU604" s="46"/>
      <c r="BV604" s="46"/>
      <c r="BW604" s="46"/>
      <c r="BX604" s="46"/>
    </row>
    <row r="605" spans="2:76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4"/>
      <c r="BR605" s="46"/>
      <c r="BS605" s="46"/>
      <c r="BT605" s="46"/>
      <c r="BU605" s="46"/>
      <c r="BV605" s="46"/>
      <c r="BW605" s="46"/>
      <c r="BX605" s="46"/>
    </row>
    <row r="606" spans="2:76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4"/>
      <c r="BR606" s="46"/>
      <c r="BS606" s="46"/>
      <c r="BT606" s="46"/>
      <c r="BU606" s="46"/>
      <c r="BV606" s="46"/>
      <c r="BW606" s="46"/>
      <c r="BX606" s="46"/>
    </row>
    <row r="607" spans="2:76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4"/>
      <c r="BR607" s="46"/>
      <c r="BS607" s="46"/>
      <c r="BT607" s="46"/>
      <c r="BU607" s="46"/>
      <c r="BV607" s="46"/>
      <c r="BW607" s="46"/>
      <c r="BX607" s="46"/>
    </row>
    <row r="608" spans="2:76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4"/>
      <c r="BR608" s="46"/>
      <c r="BS608" s="46"/>
      <c r="BT608" s="46"/>
      <c r="BU608" s="46"/>
      <c r="BV608" s="46"/>
      <c r="BW608" s="46"/>
      <c r="BX608" s="46"/>
    </row>
    <row r="609" spans="2:76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4"/>
      <c r="BR609" s="46"/>
      <c r="BS609" s="46"/>
      <c r="BT609" s="46"/>
      <c r="BU609" s="46"/>
      <c r="BV609" s="46"/>
      <c r="BW609" s="46"/>
      <c r="BX609" s="46"/>
    </row>
    <row r="610" spans="2:76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4"/>
      <c r="BR610" s="46"/>
      <c r="BS610" s="46"/>
      <c r="BT610" s="46"/>
      <c r="BU610" s="46"/>
      <c r="BV610" s="46"/>
      <c r="BW610" s="46"/>
      <c r="BX610" s="46"/>
    </row>
    <row r="611" spans="2:76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4"/>
      <c r="BR611" s="46"/>
      <c r="BS611" s="46"/>
      <c r="BT611" s="46"/>
      <c r="BU611" s="46"/>
      <c r="BV611" s="46"/>
      <c r="BW611" s="46"/>
      <c r="BX611" s="46"/>
    </row>
    <row r="612" spans="2:76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4"/>
      <c r="BR612" s="46"/>
      <c r="BS612" s="46"/>
      <c r="BT612" s="46"/>
      <c r="BU612" s="46"/>
      <c r="BV612" s="46"/>
      <c r="BW612" s="46"/>
      <c r="BX612" s="46"/>
    </row>
    <row r="613" spans="2:76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4"/>
      <c r="BR613" s="46"/>
      <c r="BS613" s="46"/>
      <c r="BT613" s="46"/>
      <c r="BU613" s="46"/>
      <c r="BV613" s="46"/>
      <c r="BW613" s="46"/>
      <c r="BX613" s="46"/>
    </row>
    <row r="614" spans="2:76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4"/>
      <c r="BR614" s="46"/>
      <c r="BS614" s="46"/>
      <c r="BT614" s="46"/>
      <c r="BU614" s="46"/>
      <c r="BV614" s="46"/>
      <c r="BW614" s="46"/>
      <c r="BX614" s="46"/>
    </row>
    <row r="615" spans="2:76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4"/>
      <c r="BR615" s="46"/>
      <c r="BS615" s="46"/>
      <c r="BT615" s="46"/>
      <c r="BU615" s="46"/>
      <c r="BV615" s="46"/>
      <c r="BW615" s="46"/>
      <c r="BX615" s="46"/>
    </row>
    <row r="616" spans="2:76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4"/>
      <c r="BR616" s="46"/>
      <c r="BS616" s="46"/>
      <c r="BT616" s="46"/>
      <c r="BU616" s="46"/>
      <c r="BV616" s="46"/>
      <c r="BW616" s="46"/>
      <c r="BX616" s="46"/>
    </row>
    <row r="617" spans="2:76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4"/>
      <c r="BR617" s="46"/>
      <c r="BS617" s="46"/>
      <c r="BT617" s="46"/>
      <c r="BU617" s="46"/>
      <c r="BV617" s="46"/>
      <c r="BW617" s="46"/>
      <c r="BX617" s="46"/>
    </row>
    <row r="618" spans="2:76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4"/>
      <c r="BR618" s="46"/>
      <c r="BS618" s="46"/>
      <c r="BT618" s="46"/>
      <c r="BU618" s="46"/>
      <c r="BV618" s="46"/>
      <c r="BW618" s="46"/>
      <c r="BX618" s="46"/>
    </row>
    <row r="619" spans="2:76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4"/>
      <c r="BR619" s="46"/>
      <c r="BS619" s="46"/>
      <c r="BT619" s="46"/>
      <c r="BU619" s="46"/>
      <c r="BV619" s="46"/>
      <c r="BW619" s="46"/>
      <c r="BX619" s="46"/>
    </row>
    <row r="620" spans="2:76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4"/>
      <c r="BR620" s="46"/>
      <c r="BS620" s="46"/>
      <c r="BT620" s="46"/>
      <c r="BU620" s="46"/>
      <c r="BV620" s="46"/>
      <c r="BW620" s="46"/>
      <c r="BX620" s="46"/>
    </row>
    <row r="621" spans="2:76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4"/>
      <c r="BR621" s="46"/>
      <c r="BS621" s="46"/>
      <c r="BT621" s="46"/>
      <c r="BU621" s="46"/>
      <c r="BV621" s="46"/>
      <c r="BW621" s="46"/>
      <c r="BX621" s="46"/>
    </row>
    <row r="622" spans="2:76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4"/>
      <c r="BR622" s="46"/>
      <c r="BS622" s="46"/>
      <c r="BT622" s="46"/>
      <c r="BU622" s="46"/>
      <c r="BV622" s="46"/>
      <c r="BW622" s="46"/>
      <c r="BX622" s="46"/>
    </row>
    <row r="623" spans="2:76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4"/>
      <c r="BR623" s="46"/>
      <c r="BS623" s="46"/>
      <c r="BT623" s="46"/>
      <c r="BU623" s="46"/>
      <c r="BV623" s="46"/>
      <c r="BW623" s="46"/>
      <c r="BX623" s="46"/>
    </row>
    <row r="624" spans="2:76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4"/>
      <c r="BR624" s="46"/>
      <c r="BS624" s="46"/>
      <c r="BT624" s="46"/>
      <c r="BU624" s="46"/>
      <c r="BV624" s="46"/>
      <c r="BW624" s="46"/>
      <c r="BX624" s="46"/>
    </row>
    <row r="625" spans="2:76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4"/>
      <c r="BR625" s="46"/>
      <c r="BS625" s="46"/>
      <c r="BT625" s="46"/>
      <c r="BU625" s="46"/>
      <c r="BV625" s="46"/>
      <c r="BW625" s="46"/>
      <c r="BX625" s="46"/>
    </row>
    <row r="626" spans="2:76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4"/>
      <c r="BR626" s="46"/>
      <c r="BS626" s="46"/>
      <c r="BT626" s="46"/>
      <c r="BU626" s="46"/>
      <c r="BV626" s="46"/>
      <c r="BW626" s="46"/>
      <c r="BX626" s="46"/>
    </row>
    <row r="627" spans="2:76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4"/>
      <c r="BR627" s="46"/>
      <c r="BS627" s="46"/>
      <c r="BT627" s="46"/>
      <c r="BU627" s="46"/>
      <c r="BV627" s="46"/>
      <c r="BW627" s="46"/>
      <c r="BX627" s="46"/>
    </row>
    <row r="628" spans="2:76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4"/>
      <c r="BR628" s="46"/>
      <c r="BS628" s="46"/>
      <c r="BT628" s="46"/>
      <c r="BU628" s="46"/>
      <c r="BV628" s="46"/>
      <c r="BW628" s="46"/>
      <c r="BX628" s="46"/>
    </row>
    <row r="629" spans="2:76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4"/>
      <c r="BR629" s="46"/>
      <c r="BS629" s="46"/>
      <c r="BT629" s="46"/>
      <c r="BU629" s="46"/>
      <c r="BV629" s="46"/>
      <c r="BW629" s="46"/>
      <c r="BX629" s="46"/>
    </row>
    <row r="630" spans="2:76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4"/>
      <c r="BR630" s="46"/>
      <c r="BS630" s="46"/>
      <c r="BT630" s="46"/>
      <c r="BU630" s="46"/>
      <c r="BV630" s="46"/>
      <c r="BW630" s="46"/>
      <c r="BX630" s="46"/>
    </row>
    <row r="631" spans="2:76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4"/>
      <c r="BR631" s="46"/>
      <c r="BS631" s="46"/>
      <c r="BT631" s="46"/>
      <c r="BU631" s="46"/>
      <c r="BV631" s="46"/>
      <c r="BW631" s="46"/>
      <c r="BX631" s="46"/>
    </row>
    <row r="632" spans="2:76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4"/>
      <c r="BR632" s="46"/>
      <c r="BS632" s="46"/>
      <c r="BT632" s="46"/>
      <c r="BU632" s="46"/>
      <c r="BV632" s="46"/>
      <c r="BW632" s="46"/>
      <c r="BX632" s="46"/>
    </row>
    <row r="633" spans="2:76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4"/>
      <c r="BR633" s="46"/>
      <c r="BS633" s="46"/>
      <c r="BT633" s="46"/>
      <c r="BU633" s="46"/>
      <c r="BV633" s="46"/>
      <c r="BW633" s="46"/>
      <c r="BX633" s="46"/>
    </row>
    <row r="634" spans="2:76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4"/>
      <c r="BR634" s="46"/>
      <c r="BS634" s="46"/>
      <c r="BT634" s="46"/>
      <c r="BU634" s="46"/>
      <c r="BV634" s="46"/>
      <c r="BW634" s="46"/>
      <c r="BX634" s="46"/>
    </row>
    <row r="635" spans="2:76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4"/>
      <c r="BR635" s="46"/>
      <c r="BS635" s="46"/>
      <c r="BT635" s="46"/>
      <c r="BU635" s="46"/>
      <c r="BV635" s="46"/>
      <c r="BW635" s="46"/>
      <c r="BX635" s="46"/>
    </row>
    <row r="636" spans="2:76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4"/>
      <c r="BR636" s="46"/>
      <c r="BS636" s="46"/>
      <c r="BT636" s="46"/>
      <c r="BU636" s="46"/>
      <c r="BV636" s="46"/>
      <c r="BW636" s="46"/>
      <c r="BX636" s="46"/>
    </row>
    <row r="637" spans="2:76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4"/>
      <c r="BR637" s="46"/>
      <c r="BS637" s="46"/>
      <c r="BT637" s="46"/>
      <c r="BU637" s="46"/>
      <c r="BV637" s="46"/>
      <c r="BW637" s="46"/>
      <c r="BX637" s="46"/>
    </row>
    <row r="638" spans="2:76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4"/>
      <c r="BR638" s="46"/>
      <c r="BS638" s="46"/>
      <c r="BT638" s="46"/>
      <c r="BU638" s="46"/>
      <c r="BV638" s="46"/>
      <c r="BW638" s="46"/>
      <c r="BX638" s="46"/>
    </row>
    <row r="639" spans="2:76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4"/>
      <c r="BR639" s="46"/>
      <c r="BS639" s="46"/>
      <c r="BT639" s="46"/>
      <c r="BU639" s="46"/>
      <c r="BV639" s="46"/>
      <c r="BW639" s="46"/>
      <c r="BX639" s="46"/>
    </row>
    <row r="640" spans="2:76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4"/>
      <c r="BR640" s="46"/>
      <c r="BS640" s="46"/>
      <c r="BT640" s="46"/>
      <c r="BU640" s="46"/>
      <c r="BV640" s="46"/>
      <c r="BW640" s="46"/>
      <c r="BX640" s="46"/>
    </row>
    <row r="641" spans="2:76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4"/>
      <c r="BR641" s="46"/>
      <c r="BS641" s="46"/>
      <c r="BT641" s="46"/>
      <c r="BU641" s="46"/>
      <c r="BV641" s="46"/>
      <c r="BW641" s="46"/>
      <c r="BX641" s="46"/>
    </row>
    <row r="642" spans="2:76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4"/>
      <c r="BR642" s="46"/>
      <c r="BS642" s="46"/>
      <c r="BT642" s="46"/>
      <c r="BU642" s="46"/>
      <c r="BV642" s="46"/>
      <c r="BW642" s="46"/>
      <c r="BX642" s="46"/>
    </row>
    <row r="643" spans="2:76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4"/>
      <c r="BR643" s="46"/>
      <c r="BS643" s="46"/>
      <c r="BT643" s="46"/>
      <c r="BU643" s="46"/>
      <c r="BV643" s="46"/>
      <c r="BW643" s="46"/>
      <c r="BX643" s="46"/>
    </row>
    <row r="644" spans="2:76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4"/>
      <c r="BR644" s="46"/>
      <c r="BS644" s="46"/>
      <c r="BT644" s="46"/>
      <c r="BU644" s="46"/>
      <c r="BV644" s="46"/>
      <c r="BW644" s="46"/>
      <c r="BX644" s="46"/>
    </row>
    <row r="645" spans="2:76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4"/>
      <c r="BR645" s="46"/>
      <c r="BS645" s="46"/>
      <c r="BT645" s="46"/>
      <c r="BU645" s="46"/>
      <c r="BV645" s="46"/>
      <c r="BW645" s="46"/>
      <c r="BX645" s="46"/>
    </row>
    <row r="646" spans="2:76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4"/>
      <c r="BR646" s="46"/>
      <c r="BS646" s="46"/>
      <c r="BT646" s="46"/>
      <c r="BU646" s="46"/>
      <c r="BV646" s="46"/>
      <c r="BW646" s="46"/>
      <c r="BX646" s="46"/>
    </row>
    <row r="647" spans="2:76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4"/>
      <c r="BR647" s="46"/>
      <c r="BS647" s="46"/>
      <c r="BT647" s="46"/>
      <c r="BU647" s="46"/>
      <c r="BV647" s="46"/>
      <c r="BW647" s="46"/>
      <c r="BX647" s="46"/>
    </row>
    <row r="648" spans="2:76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4"/>
      <c r="BR648" s="46"/>
      <c r="BS648" s="46"/>
      <c r="BT648" s="46"/>
      <c r="BU648" s="46"/>
      <c r="BV648" s="46"/>
      <c r="BW648" s="46"/>
      <c r="BX648" s="46"/>
    </row>
    <row r="649" spans="2:76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4"/>
      <c r="BR649" s="46"/>
      <c r="BS649" s="46"/>
      <c r="BT649" s="46"/>
      <c r="BU649" s="46"/>
      <c r="BV649" s="46"/>
      <c r="BW649" s="46"/>
      <c r="BX649" s="46"/>
    </row>
    <row r="650" spans="2:76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4"/>
      <c r="BR650" s="46"/>
      <c r="BS650" s="46"/>
      <c r="BT650" s="46"/>
      <c r="BU650" s="46"/>
      <c r="BV650" s="46"/>
      <c r="BW650" s="46"/>
      <c r="BX650" s="46"/>
    </row>
    <row r="651" spans="2:76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4"/>
      <c r="BR651" s="46"/>
      <c r="BS651" s="46"/>
      <c r="BT651" s="46"/>
      <c r="BU651" s="46"/>
      <c r="BV651" s="46"/>
      <c r="BW651" s="46"/>
      <c r="BX651" s="46"/>
    </row>
    <row r="652" spans="2:76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4"/>
      <c r="BR652" s="46"/>
      <c r="BS652" s="46"/>
      <c r="BT652" s="46"/>
      <c r="BU652" s="46"/>
      <c r="BV652" s="46"/>
      <c r="BW652" s="46"/>
      <c r="BX652" s="46"/>
    </row>
    <row r="653" spans="2:76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4"/>
      <c r="BR653" s="46"/>
      <c r="BS653" s="46"/>
      <c r="BT653" s="46"/>
      <c r="BU653" s="46"/>
      <c r="BV653" s="46"/>
      <c r="BW653" s="46"/>
      <c r="BX653" s="46"/>
    </row>
    <row r="654" spans="2:76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4"/>
      <c r="BR654" s="46"/>
      <c r="BS654" s="46"/>
      <c r="BT654" s="46"/>
      <c r="BU654" s="46"/>
      <c r="BV654" s="46"/>
      <c r="BW654" s="46"/>
      <c r="BX654" s="46"/>
    </row>
    <row r="655" spans="2:76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4"/>
      <c r="BR655" s="46"/>
      <c r="BS655" s="46"/>
      <c r="BT655" s="46"/>
      <c r="BU655" s="46"/>
      <c r="BV655" s="46"/>
      <c r="BW655" s="46"/>
      <c r="BX655" s="46"/>
    </row>
    <row r="656" spans="2:76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4"/>
      <c r="BR656" s="46"/>
      <c r="BS656" s="46"/>
      <c r="BT656" s="46"/>
      <c r="BU656" s="46"/>
      <c r="BV656" s="46"/>
      <c r="BW656" s="46"/>
      <c r="BX656" s="46"/>
    </row>
    <row r="657" spans="2:76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4"/>
      <c r="BR657" s="46"/>
      <c r="BS657" s="46"/>
      <c r="BT657" s="46"/>
      <c r="BU657" s="46"/>
      <c r="BV657" s="46"/>
      <c r="BW657" s="46"/>
      <c r="BX657" s="46"/>
    </row>
    <row r="658" spans="2:76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4"/>
      <c r="BR658" s="46"/>
      <c r="BS658" s="46"/>
      <c r="BT658" s="46"/>
      <c r="BU658" s="46"/>
      <c r="BV658" s="46"/>
      <c r="BW658" s="46"/>
      <c r="BX658" s="46"/>
    </row>
    <row r="659" spans="2:76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4"/>
      <c r="BR659" s="46"/>
      <c r="BS659" s="46"/>
      <c r="BT659" s="46"/>
      <c r="BU659" s="46"/>
      <c r="BV659" s="46"/>
      <c r="BW659" s="46"/>
      <c r="BX659" s="46"/>
    </row>
    <row r="660" spans="2:76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4"/>
      <c r="BR660" s="46"/>
      <c r="BS660" s="46"/>
      <c r="BT660" s="46"/>
      <c r="BU660" s="46"/>
      <c r="BV660" s="46"/>
      <c r="BW660" s="46"/>
      <c r="BX660" s="46"/>
    </row>
    <row r="661" spans="2:76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4"/>
      <c r="BR661" s="46"/>
      <c r="BS661" s="46"/>
      <c r="BT661" s="46"/>
      <c r="BU661" s="46"/>
      <c r="BV661" s="46"/>
      <c r="BW661" s="46"/>
      <c r="BX661" s="46"/>
    </row>
    <row r="662" spans="2:76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4"/>
      <c r="BR662" s="46"/>
      <c r="BS662" s="46"/>
      <c r="BT662" s="46"/>
      <c r="BU662" s="46"/>
      <c r="BV662" s="46"/>
      <c r="BW662" s="46"/>
      <c r="BX662" s="46"/>
    </row>
    <row r="663" spans="2:76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4"/>
      <c r="BR663" s="46"/>
      <c r="BS663" s="46"/>
      <c r="BT663" s="46"/>
      <c r="BU663" s="46"/>
      <c r="BV663" s="46"/>
      <c r="BW663" s="46"/>
      <c r="BX663" s="46"/>
    </row>
    <row r="664" spans="2:76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4"/>
      <c r="BR664" s="46"/>
      <c r="BS664" s="46"/>
      <c r="BT664" s="46"/>
      <c r="BU664" s="46"/>
      <c r="BV664" s="46"/>
      <c r="BW664" s="46"/>
      <c r="BX664" s="46"/>
    </row>
    <row r="665" spans="2:76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4"/>
      <c r="BR665" s="46"/>
      <c r="BS665" s="46"/>
      <c r="BT665" s="46"/>
      <c r="BU665" s="46"/>
      <c r="BV665" s="46"/>
      <c r="BW665" s="46"/>
      <c r="BX665" s="46"/>
    </row>
    <row r="666" spans="2:76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4"/>
      <c r="BR666" s="46"/>
      <c r="BS666" s="46"/>
      <c r="BT666" s="46"/>
      <c r="BU666" s="46"/>
      <c r="BV666" s="46"/>
      <c r="BW666" s="46"/>
      <c r="BX666" s="46"/>
    </row>
    <row r="667" spans="2:76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4"/>
      <c r="BR667" s="46"/>
      <c r="BS667" s="46"/>
      <c r="BT667" s="46"/>
      <c r="BU667" s="46"/>
      <c r="BV667" s="46"/>
      <c r="BW667" s="46"/>
      <c r="BX667" s="46"/>
    </row>
    <row r="668" spans="2:76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4"/>
      <c r="BR668" s="46"/>
      <c r="BS668" s="46"/>
      <c r="BT668" s="46"/>
      <c r="BU668" s="46"/>
      <c r="BV668" s="46"/>
      <c r="BW668" s="46"/>
      <c r="BX668" s="46"/>
    </row>
    <row r="669" spans="2:76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4"/>
      <c r="BR669" s="46"/>
      <c r="BS669" s="46"/>
      <c r="BT669" s="46"/>
      <c r="BU669" s="46"/>
      <c r="BV669" s="46"/>
      <c r="BW669" s="46"/>
      <c r="BX669" s="46"/>
    </row>
    <row r="670" spans="2:76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4"/>
      <c r="BR670" s="46"/>
      <c r="BS670" s="46"/>
      <c r="BT670" s="46"/>
      <c r="BU670" s="46"/>
      <c r="BV670" s="46"/>
      <c r="BW670" s="46"/>
      <c r="BX670" s="46"/>
    </row>
    <row r="671" spans="2:76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4"/>
      <c r="BR671" s="46"/>
      <c r="BS671" s="46"/>
      <c r="BT671" s="46"/>
      <c r="BU671" s="46"/>
      <c r="BV671" s="46"/>
      <c r="BW671" s="46"/>
      <c r="BX671" s="46"/>
    </row>
    <row r="672" spans="2:76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4"/>
      <c r="BR672" s="46"/>
      <c r="BS672" s="46"/>
      <c r="BT672" s="46"/>
      <c r="BU672" s="46"/>
      <c r="BV672" s="46"/>
      <c r="BW672" s="46"/>
      <c r="BX672" s="46"/>
    </row>
    <row r="673" spans="2:76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4"/>
      <c r="BR673" s="46"/>
      <c r="BS673" s="46"/>
      <c r="BT673" s="46"/>
      <c r="BU673" s="46"/>
      <c r="BV673" s="46"/>
      <c r="BW673" s="46"/>
      <c r="BX673" s="46"/>
    </row>
    <row r="674" spans="2:76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4"/>
      <c r="BR674" s="46"/>
      <c r="BS674" s="46"/>
      <c r="BT674" s="46"/>
      <c r="BU674" s="46"/>
      <c r="BV674" s="46"/>
      <c r="BW674" s="46"/>
      <c r="BX674" s="46"/>
    </row>
    <row r="675" spans="2:76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4"/>
      <c r="BR675" s="46"/>
      <c r="BS675" s="46"/>
      <c r="BT675" s="46"/>
      <c r="BU675" s="46"/>
      <c r="BV675" s="46"/>
      <c r="BW675" s="46"/>
      <c r="BX675" s="46"/>
    </row>
    <row r="676" spans="2:76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4"/>
      <c r="BR676" s="46"/>
      <c r="BS676" s="46"/>
      <c r="BT676" s="46"/>
      <c r="BU676" s="46"/>
      <c r="BV676" s="46"/>
      <c r="BW676" s="46"/>
      <c r="BX676" s="46"/>
    </row>
    <row r="677" spans="2:76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4"/>
      <c r="BR677" s="46"/>
      <c r="BS677" s="46"/>
      <c r="BT677" s="46"/>
      <c r="BU677" s="46"/>
      <c r="BV677" s="46"/>
      <c r="BW677" s="46"/>
      <c r="BX677" s="46"/>
    </row>
    <row r="678" spans="2:76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4"/>
      <c r="BR678" s="46"/>
      <c r="BS678" s="46"/>
      <c r="BT678" s="46"/>
      <c r="BU678" s="46"/>
      <c r="BV678" s="46"/>
      <c r="BW678" s="46"/>
      <c r="BX678" s="46"/>
    </row>
    <row r="679" spans="2:76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4"/>
      <c r="BR679" s="46"/>
      <c r="BS679" s="46"/>
      <c r="BT679" s="46"/>
      <c r="BU679" s="46"/>
      <c r="BV679" s="46"/>
      <c r="BW679" s="46"/>
      <c r="BX679" s="46"/>
    </row>
    <row r="680" spans="2:76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4"/>
      <c r="BR680" s="46"/>
      <c r="BS680" s="46"/>
      <c r="BT680" s="46"/>
      <c r="BU680" s="46"/>
      <c r="BV680" s="46"/>
      <c r="BW680" s="46"/>
      <c r="BX680" s="46"/>
    </row>
    <row r="681" spans="2:76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4"/>
      <c r="BR681" s="46"/>
      <c r="BS681" s="46"/>
      <c r="BT681" s="46"/>
      <c r="BU681" s="46"/>
      <c r="BV681" s="46"/>
      <c r="BW681" s="46"/>
      <c r="BX681" s="46"/>
    </row>
    <row r="682" spans="2:76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4"/>
      <c r="BR682" s="46"/>
      <c r="BS682" s="46"/>
      <c r="BT682" s="46"/>
      <c r="BU682" s="46"/>
      <c r="BV682" s="46"/>
      <c r="BW682" s="46"/>
      <c r="BX682" s="46"/>
    </row>
    <row r="683" spans="2:76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4"/>
      <c r="BR683" s="46"/>
      <c r="BS683" s="46"/>
      <c r="BT683" s="46"/>
      <c r="BU683" s="46"/>
      <c r="BV683" s="46"/>
      <c r="BW683" s="46"/>
      <c r="BX683" s="46"/>
    </row>
    <row r="684" spans="2:76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4"/>
      <c r="BR684" s="46"/>
      <c r="BS684" s="46"/>
      <c r="BT684" s="46"/>
      <c r="BU684" s="46"/>
      <c r="BV684" s="46"/>
      <c r="BW684" s="46"/>
      <c r="BX684" s="46"/>
    </row>
    <row r="685" spans="2:76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4"/>
      <c r="BR685" s="46"/>
      <c r="BS685" s="46"/>
      <c r="BT685" s="46"/>
      <c r="BU685" s="46"/>
      <c r="BV685" s="46"/>
      <c r="BW685" s="46"/>
      <c r="BX685" s="46"/>
    </row>
    <row r="686" spans="2:76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4"/>
      <c r="BR686" s="46"/>
      <c r="BS686" s="46"/>
      <c r="BT686" s="46"/>
      <c r="BU686" s="46"/>
      <c r="BV686" s="46"/>
      <c r="BW686" s="46"/>
      <c r="BX686" s="46"/>
    </row>
    <row r="687" spans="2:76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4"/>
      <c r="BR687" s="46"/>
      <c r="BS687" s="46"/>
      <c r="BT687" s="46"/>
      <c r="BU687" s="46"/>
      <c r="BV687" s="46"/>
      <c r="BW687" s="46"/>
      <c r="BX687" s="46"/>
    </row>
    <row r="688" spans="2:76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4"/>
      <c r="BR688" s="46"/>
      <c r="BS688" s="46"/>
      <c r="BT688" s="46"/>
      <c r="BU688" s="46"/>
      <c r="BV688" s="46"/>
      <c r="BW688" s="46"/>
      <c r="BX688" s="46"/>
    </row>
    <row r="689" spans="2:76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4"/>
      <c r="BR689" s="46"/>
      <c r="BS689" s="46"/>
      <c r="BT689" s="46"/>
      <c r="BU689" s="46"/>
      <c r="BV689" s="46"/>
      <c r="BW689" s="46"/>
      <c r="BX689" s="46"/>
    </row>
    <row r="690" spans="2:76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4"/>
      <c r="BR690" s="46"/>
      <c r="BS690" s="46"/>
      <c r="BT690" s="46"/>
      <c r="BU690" s="46"/>
      <c r="BV690" s="46"/>
      <c r="BW690" s="46"/>
      <c r="BX690" s="46"/>
    </row>
    <row r="691" spans="2:76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4"/>
      <c r="BR691" s="46"/>
      <c r="BS691" s="46"/>
      <c r="BT691" s="46"/>
      <c r="BU691" s="46"/>
      <c r="BV691" s="46"/>
      <c r="BW691" s="46"/>
      <c r="BX691" s="46"/>
    </row>
    <row r="692" spans="2:76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4"/>
      <c r="BR692" s="46"/>
      <c r="BS692" s="46"/>
      <c r="BT692" s="46"/>
      <c r="BU692" s="46"/>
      <c r="BV692" s="46"/>
      <c r="BW692" s="46"/>
      <c r="BX692" s="46"/>
    </row>
    <row r="693" spans="2:76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4"/>
      <c r="BR693" s="46"/>
      <c r="BS693" s="46"/>
      <c r="BT693" s="46"/>
      <c r="BU693" s="46"/>
      <c r="BV693" s="46"/>
      <c r="BW693" s="46"/>
      <c r="BX693" s="46"/>
    </row>
    <row r="694" spans="2:76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4"/>
      <c r="BR694" s="46"/>
      <c r="BS694" s="46"/>
      <c r="BT694" s="46"/>
      <c r="BU694" s="46"/>
      <c r="BV694" s="46"/>
      <c r="BW694" s="46"/>
      <c r="BX694" s="46"/>
    </row>
    <row r="695" spans="2:76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4"/>
      <c r="BR695" s="46"/>
      <c r="BS695" s="46"/>
      <c r="BT695" s="46"/>
      <c r="BU695" s="46"/>
      <c r="BV695" s="46"/>
      <c r="BW695" s="46"/>
      <c r="BX695" s="46"/>
    </row>
    <row r="696" spans="2:76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4"/>
      <c r="BR696" s="46"/>
      <c r="BS696" s="46"/>
      <c r="BT696" s="46"/>
      <c r="BU696" s="46"/>
      <c r="BV696" s="46"/>
      <c r="BW696" s="46"/>
      <c r="BX696" s="46"/>
    </row>
    <row r="697" spans="2:76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4"/>
      <c r="BR697" s="46"/>
      <c r="BS697" s="46"/>
      <c r="BT697" s="46"/>
      <c r="BU697" s="46"/>
      <c r="BV697" s="46"/>
      <c r="BW697" s="46"/>
      <c r="BX697" s="46"/>
    </row>
    <row r="698" spans="2:76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4"/>
      <c r="BR698" s="46"/>
      <c r="BS698" s="46"/>
      <c r="BT698" s="46"/>
      <c r="BU698" s="46"/>
      <c r="BV698" s="46"/>
      <c r="BW698" s="46"/>
      <c r="BX698" s="46"/>
    </row>
    <row r="699" spans="2:76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4"/>
      <c r="BR699" s="46"/>
      <c r="BS699" s="46"/>
      <c r="BT699" s="46"/>
      <c r="BU699" s="46"/>
      <c r="BV699" s="46"/>
      <c r="BW699" s="46"/>
      <c r="BX699" s="46"/>
    </row>
    <row r="700" spans="2:76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4"/>
      <c r="BR700" s="46"/>
      <c r="BS700" s="46"/>
      <c r="BT700" s="46"/>
      <c r="BU700" s="46"/>
      <c r="BV700" s="46"/>
      <c r="BW700" s="46"/>
      <c r="BX700" s="46"/>
    </row>
    <row r="701" spans="2:76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4"/>
      <c r="BR701" s="46"/>
      <c r="BS701" s="46"/>
      <c r="BT701" s="46"/>
      <c r="BU701" s="46"/>
      <c r="BV701" s="46"/>
      <c r="BW701" s="46"/>
      <c r="BX701" s="46"/>
    </row>
    <row r="702" spans="2:76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4"/>
      <c r="BR702" s="46"/>
      <c r="BS702" s="46"/>
      <c r="BT702" s="46"/>
      <c r="BU702" s="46"/>
      <c r="BV702" s="46"/>
      <c r="BW702" s="46"/>
      <c r="BX702" s="46"/>
    </row>
    <row r="703" spans="2:76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4"/>
      <c r="BR703" s="46"/>
      <c r="BS703" s="46"/>
      <c r="BT703" s="46"/>
      <c r="BU703" s="46"/>
      <c r="BV703" s="46"/>
      <c r="BW703" s="46"/>
      <c r="BX703" s="46"/>
    </row>
    <row r="704" spans="2:76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4"/>
      <c r="BR704" s="46"/>
      <c r="BS704" s="46"/>
      <c r="BT704" s="46"/>
      <c r="BU704" s="46"/>
      <c r="BV704" s="46"/>
      <c r="BW704" s="46"/>
      <c r="BX704" s="46"/>
    </row>
    <row r="705" spans="2:76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4"/>
      <c r="BR705" s="46"/>
      <c r="BS705" s="46"/>
      <c r="BT705" s="46"/>
      <c r="BU705" s="46"/>
      <c r="BV705" s="46"/>
      <c r="BW705" s="46"/>
      <c r="BX705" s="46"/>
    </row>
    <row r="706" spans="2:76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4"/>
      <c r="BR706" s="46"/>
      <c r="BS706" s="46"/>
      <c r="BT706" s="46"/>
      <c r="BU706" s="46"/>
      <c r="BV706" s="46"/>
      <c r="BW706" s="46"/>
      <c r="BX706" s="46"/>
    </row>
    <row r="707" spans="2:76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4"/>
      <c r="BR707" s="46"/>
      <c r="BS707" s="46"/>
      <c r="BT707" s="46"/>
      <c r="BU707" s="46"/>
      <c r="BV707" s="46"/>
      <c r="BW707" s="46"/>
      <c r="BX707" s="46"/>
    </row>
    <row r="708" spans="2:76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4"/>
      <c r="BR708" s="46"/>
      <c r="BS708" s="46"/>
      <c r="BT708" s="46"/>
      <c r="BU708" s="46"/>
      <c r="BV708" s="46"/>
      <c r="BW708" s="46"/>
      <c r="BX708" s="46"/>
    </row>
    <row r="709" spans="2:76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4"/>
      <c r="BR709" s="46"/>
      <c r="BS709" s="46"/>
      <c r="BT709" s="46"/>
      <c r="BU709" s="46"/>
      <c r="BV709" s="46"/>
      <c r="BW709" s="46"/>
      <c r="BX709" s="46"/>
    </row>
    <row r="710" spans="2:76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4"/>
      <c r="BR710" s="46"/>
      <c r="BS710" s="46"/>
      <c r="BT710" s="46"/>
      <c r="BU710" s="46"/>
      <c r="BV710" s="46"/>
      <c r="BW710" s="46"/>
      <c r="BX710" s="46"/>
    </row>
    <row r="711" spans="2:76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4"/>
      <c r="BR711" s="46"/>
      <c r="BS711" s="46"/>
      <c r="BT711" s="46"/>
      <c r="BU711" s="46"/>
      <c r="BV711" s="46"/>
      <c r="BW711" s="46"/>
      <c r="BX711" s="46"/>
    </row>
    <row r="712" spans="2:76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4"/>
      <c r="BR712" s="46"/>
      <c r="BS712" s="46"/>
      <c r="BT712" s="46"/>
      <c r="BU712" s="46"/>
      <c r="BV712" s="46"/>
      <c r="BW712" s="46"/>
      <c r="BX712" s="46"/>
    </row>
    <row r="713" spans="2:76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4"/>
      <c r="BR713" s="46"/>
      <c r="BS713" s="46"/>
      <c r="BT713" s="46"/>
      <c r="BU713" s="46"/>
      <c r="BV713" s="46"/>
      <c r="BW713" s="46"/>
      <c r="BX713" s="46"/>
    </row>
    <row r="714" spans="2:76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4"/>
      <c r="BR714" s="46"/>
      <c r="BS714" s="46"/>
      <c r="BT714" s="46"/>
      <c r="BU714" s="46"/>
      <c r="BV714" s="46"/>
      <c r="BW714" s="46"/>
      <c r="BX714" s="46"/>
    </row>
    <row r="715" spans="2:76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4"/>
      <c r="BR715" s="46"/>
      <c r="BS715" s="46"/>
      <c r="BT715" s="46"/>
      <c r="BU715" s="46"/>
      <c r="BV715" s="46"/>
      <c r="BW715" s="46"/>
      <c r="BX715" s="46"/>
    </row>
    <row r="716" spans="2:76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4"/>
      <c r="BR716" s="46"/>
      <c r="BS716" s="46"/>
      <c r="BT716" s="46"/>
      <c r="BU716" s="46"/>
      <c r="BV716" s="46"/>
      <c r="BW716" s="46"/>
      <c r="BX716" s="46"/>
    </row>
    <row r="717" spans="2:76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4"/>
      <c r="BR717" s="46"/>
      <c r="BS717" s="46"/>
      <c r="BT717" s="46"/>
      <c r="BU717" s="46"/>
      <c r="BV717" s="46"/>
      <c r="BW717" s="46"/>
      <c r="BX717" s="46"/>
    </row>
    <row r="718" spans="2:76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4"/>
      <c r="BR718" s="46"/>
      <c r="BS718" s="46"/>
      <c r="BT718" s="46"/>
      <c r="BU718" s="46"/>
      <c r="BV718" s="46"/>
      <c r="BW718" s="46"/>
      <c r="BX718" s="46"/>
    </row>
    <row r="719" spans="2:76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4"/>
      <c r="BR719" s="46"/>
      <c r="BS719" s="46"/>
      <c r="BT719" s="46"/>
      <c r="BU719" s="46"/>
      <c r="BV719" s="46"/>
      <c r="BW719" s="46"/>
      <c r="BX719" s="46"/>
    </row>
    <row r="720" spans="2:76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4"/>
      <c r="BR720" s="46"/>
      <c r="BS720" s="46"/>
      <c r="BT720" s="46"/>
      <c r="BU720" s="46"/>
      <c r="BV720" s="46"/>
      <c r="BW720" s="46"/>
      <c r="BX720" s="46"/>
    </row>
    <row r="721" spans="2:76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4"/>
      <c r="BR721" s="46"/>
      <c r="BS721" s="46"/>
      <c r="BT721" s="46"/>
      <c r="BU721" s="46"/>
      <c r="BV721" s="46"/>
      <c r="BW721" s="46"/>
      <c r="BX721" s="46"/>
    </row>
    <row r="722" spans="2:76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4"/>
      <c r="BR722" s="46"/>
      <c r="BS722" s="46"/>
      <c r="BT722" s="46"/>
      <c r="BU722" s="46"/>
      <c r="BV722" s="46"/>
      <c r="BW722" s="46"/>
      <c r="BX722" s="46"/>
    </row>
    <row r="723" spans="2:76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4"/>
      <c r="BR723" s="46"/>
      <c r="BS723" s="46"/>
      <c r="BT723" s="46"/>
      <c r="BU723" s="46"/>
      <c r="BV723" s="46"/>
      <c r="BW723" s="46"/>
      <c r="BX723" s="46"/>
    </row>
    <row r="724" spans="2:76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4"/>
      <c r="BR724" s="46"/>
      <c r="BS724" s="46"/>
      <c r="BT724" s="46"/>
      <c r="BU724" s="46"/>
      <c r="BV724" s="46"/>
      <c r="BW724" s="46"/>
      <c r="BX724" s="46"/>
    </row>
    <row r="725" spans="2:76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4"/>
      <c r="BR725" s="46"/>
      <c r="BS725" s="46"/>
      <c r="BT725" s="46"/>
      <c r="BU725" s="46"/>
      <c r="BV725" s="46"/>
      <c r="BW725" s="46"/>
      <c r="BX725" s="46"/>
    </row>
    <row r="726" spans="2:76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4"/>
      <c r="BR726" s="46"/>
      <c r="BS726" s="46"/>
      <c r="BT726" s="46"/>
      <c r="BU726" s="46"/>
      <c r="BV726" s="46"/>
      <c r="BW726" s="46"/>
      <c r="BX726" s="46"/>
    </row>
    <row r="727" spans="2:76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4"/>
      <c r="BR727" s="46"/>
      <c r="BS727" s="46"/>
      <c r="BT727" s="46"/>
      <c r="BU727" s="46"/>
      <c r="BV727" s="46"/>
      <c r="BW727" s="46"/>
      <c r="BX727" s="46"/>
    </row>
    <row r="728" spans="2:76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4"/>
      <c r="BR728" s="46"/>
      <c r="BS728" s="46"/>
      <c r="BT728" s="46"/>
      <c r="BU728" s="46"/>
      <c r="BV728" s="46"/>
      <c r="BW728" s="46"/>
      <c r="BX728" s="46"/>
    </row>
    <row r="729" spans="2:76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4"/>
      <c r="BR729" s="46"/>
      <c r="BS729" s="46"/>
      <c r="BT729" s="46"/>
      <c r="BU729" s="46"/>
      <c r="BV729" s="46"/>
      <c r="BW729" s="46"/>
      <c r="BX729" s="46"/>
    </row>
    <row r="730" spans="2:76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4"/>
      <c r="BR730" s="46"/>
      <c r="BS730" s="46"/>
      <c r="BT730" s="46"/>
      <c r="BU730" s="46"/>
      <c r="BV730" s="46"/>
      <c r="BW730" s="46"/>
      <c r="BX730" s="46"/>
    </row>
    <row r="731" spans="2:76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4"/>
      <c r="BR731" s="46"/>
      <c r="BS731" s="46"/>
      <c r="BT731" s="46"/>
      <c r="BU731" s="46"/>
      <c r="BV731" s="46"/>
      <c r="BW731" s="46"/>
      <c r="BX731" s="46"/>
    </row>
    <row r="732" spans="2:76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4"/>
      <c r="BR732" s="46"/>
      <c r="BS732" s="46"/>
      <c r="BT732" s="46"/>
      <c r="BU732" s="46"/>
      <c r="BV732" s="46"/>
      <c r="BW732" s="46"/>
      <c r="BX732" s="46"/>
    </row>
    <row r="733" spans="2:76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4"/>
      <c r="BR733" s="46"/>
      <c r="BS733" s="46"/>
      <c r="BT733" s="46"/>
      <c r="BU733" s="46"/>
      <c r="BV733" s="46"/>
      <c r="BW733" s="46"/>
      <c r="BX733" s="46"/>
    </row>
    <row r="734" spans="2:76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4"/>
      <c r="BR734" s="46"/>
      <c r="BS734" s="46"/>
      <c r="BT734" s="46"/>
      <c r="BU734" s="46"/>
      <c r="BV734" s="46"/>
      <c r="BW734" s="46"/>
      <c r="BX734" s="46"/>
    </row>
    <row r="735" spans="2:76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4"/>
      <c r="BR735" s="46"/>
      <c r="BS735" s="46"/>
      <c r="BT735" s="46"/>
      <c r="BU735" s="46"/>
      <c r="BV735" s="46"/>
      <c r="BW735" s="46"/>
      <c r="BX735" s="46"/>
    </row>
    <row r="736" spans="2:76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4"/>
      <c r="BR736" s="46"/>
      <c r="BS736" s="46"/>
      <c r="BT736" s="46"/>
      <c r="BU736" s="46"/>
      <c r="BV736" s="46"/>
      <c r="BW736" s="46"/>
      <c r="BX736" s="46"/>
    </row>
    <row r="737" spans="2:76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4"/>
      <c r="BR737" s="46"/>
      <c r="BS737" s="46"/>
      <c r="BT737" s="46"/>
      <c r="BU737" s="46"/>
      <c r="BV737" s="46"/>
      <c r="BW737" s="46"/>
      <c r="BX737" s="46"/>
    </row>
    <row r="738" spans="2:76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4"/>
      <c r="BR738" s="46"/>
      <c r="BS738" s="46"/>
      <c r="BT738" s="46"/>
      <c r="BU738" s="46"/>
      <c r="BV738" s="46"/>
      <c r="BW738" s="46"/>
      <c r="BX738" s="46"/>
    </row>
    <row r="739" spans="2:76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4"/>
      <c r="BR739" s="46"/>
      <c r="BS739" s="46"/>
      <c r="BT739" s="46"/>
      <c r="BU739" s="46"/>
      <c r="BV739" s="46"/>
      <c r="BW739" s="46"/>
      <c r="BX739" s="46"/>
    </row>
    <row r="740" spans="2:76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4"/>
      <c r="BR740" s="46"/>
      <c r="BS740" s="46"/>
      <c r="BT740" s="46"/>
      <c r="BU740" s="46"/>
      <c r="BV740" s="46"/>
      <c r="BW740" s="46"/>
      <c r="BX740" s="46"/>
    </row>
    <row r="741" spans="2:76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4"/>
      <c r="BR741" s="46"/>
      <c r="BS741" s="46"/>
      <c r="BT741" s="46"/>
      <c r="BU741" s="46"/>
      <c r="BV741" s="46"/>
      <c r="BW741" s="46"/>
      <c r="BX741" s="46"/>
    </row>
    <row r="742" spans="2:76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4"/>
      <c r="BR742" s="46"/>
      <c r="BS742" s="46"/>
      <c r="BT742" s="46"/>
      <c r="BU742" s="46"/>
      <c r="BV742" s="46"/>
      <c r="BW742" s="46"/>
      <c r="BX742" s="46"/>
    </row>
    <row r="743" spans="2:76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4"/>
      <c r="BR743" s="46"/>
      <c r="BS743" s="46"/>
      <c r="BT743" s="46"/>
      <c r="BU743" s="46"/>
      <c r="BV743" s="46"/>
      <c r="BW743" s="46"/>
      <c r="BX743" s="46"/>
    </row>
    <row r="744" spans="2:76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4"/>
      <c r="BR744" s="46"/>
      <c r="BS744" s="46"/>
      <c r="BT744" s="46"/>
      <c r="BU744" s="46"/>
      <c r="BV744" s="46"/>
      <c r="BW744" s="46"/>
      <c r="BX744" s="46"/>
    </row>
    <row r="745" spans="2:76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4"/>
      <c r="BR745" s="46"/>
      <c r="BS745" s="46"/>
      <c r="BT745" s="46"/>
      <c r="BU745" s="46"/>
      <c r="BV745" s="46"/>
      <c r="BW745" s="46"/>
      <c r="BX745" s="46"/>
    </row>
    <row r="746" spans="2:76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4"/>
      <c r="BR746" s="46"/>
      <c r="BS746" s="46"/>
      <c r="BT746" s="46"/>
      <c r="BU746" s="46"/>
      <c r="BV746" s="46"/>
      <c r="BW746" s="46"/>
      <c r="BX746" s="46"/>
    </row>
    <row r="747" spans="2:76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4"/>
      <c r="BR747" s="46"/>
      <c r="BS747" s="46"/>
      <c r="BT747" s="46"/>
      <c r="BU747" s="46"/>
      <c r="BV747" s="46"/>
      <c r="BW747" s="46"/>
      <c r="BX747" s="46"/>
    </row>
    <row r="748" spans="2:76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4"/>
      <c r="BR748" s="46"/>
      <c r="BS748" s="46"/>
      <c r="BT748" s="46"/>
      <c r="BU748" s="46"/>
      <c r="BV748" s="46"/>
      <c r="BW748" s="46"/>
      <c r="BX748" s="46"/>
    </row>
    <row r="749" spans="2:76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4"/>
      <c r="BR749" s="46"/>
      <c r="BS749" s="46"/>
      <c r="BT749" s="46"/>
      <c r="BU749" s="46"/>
      <c r="BV749" s="46"/>
      <c r="BW749" s="46"/>
      <c r="BX749" s="46"/>
    </row>
    <row r="750" spans="2:76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4"/>
      <c r="BR750" s="46"/>
      <c r="BS750" s="46"/>
      <c r="BT750" s="46"/>
      <c r="BU750" s="46"/>
      <c r="BV750" s="46"/>
      <c r="BW750" s="46"/>
      <c r="BX750" s="46"/>
    </row>
    <row r="751" spans="2:76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4"/>
      <c r="BR751" s="46"/>
      <c r="BS751" s="46"/>
      <c r="BT751" s="46"/>
      <c r="BU751" s="46"/>
      <c r="BV751" s="46"/>
      <c r="BW751" s="46"/>
      <c r="BX751" s="46"/>
    </row>
    <row r="752" spans="2:76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4"/>
      <c r="BR752" s="46"/>
      <c r="BS752" s="46"/>
      <c r="BT752" s="46"/>
      <c r="BU752" s="46"/>
      <c r="BV752" s="46"/>
      <c r="BW752" s="46"/>
      <c r="BX752" s="46"/>
    </row>
    <row r="753" spans="2:76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4"/>
      <c r="BR753" s="46"/>
      <c r="BS753" s="46"/>
      <c r="BT753" s="46"/>
      <c r="BU753" s="46"/>
      <c r="BV753" s="46"/>
      <c r="BW753" s="46"/>
      <c r="BX753" s="46"/>
    </row>
    <row r="754" spans="2:76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4"/>
      <c r="BR754" s="46"/>
      <c r="BS754" s="46"/>
      <c r="BT754" s="46"/>
      <c r="BU754" s="46"/>
      <c r="BV754" s="46"/>
      <c r="BW754" s="46"/>
      <c r="BX754" s="46"/>
    </row>
    <row r="755" spans="2:76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4"/>
      <c r="BR755" s="46"/>
      <c r="BS755" s="46"/>
      <c r="BT755" s="46"/>
      <c r="BU755" s="46"/>
      <c r="BV755" s="46"/>
      <c r="BW755" s="46"/>
      <c r="BX755" s="46"/>
    </row>
    <row r="756" spans="2:76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4"/>
      <c r="BR756" s="46"/>
      <c r="BS756" s="46"/>
      <c r="BT756" s="46"/>
      <c r="BU756" s="46"/>
      <c r="BV756" s="46"/>
      <c r="BW756" s="46"/>
      <c r="BX756" s="46"/>
    </row>
    <row r="757" spans="2:76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4"/>
      <c r="BR757" s="46"/>
      <c r="BS757" s="46"/>
      <c r="BT757" s="46"/>
      <c r="BU757" s="46"/>
      <c r="BV757" s="46"/>
      <c r="BW757" s="46"/>
      <c r="BX757" s="46"/>
    </row>
    <row r="758" spans="2:76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4"/>
      <c r="BR758" s="46"/>
      <c r="BS758" s="46"/>
      <c r="BT758" s="46"/>
      <c r="BU758" s="46"/>
      <c r="BV758" s="46"/>
      <c r="BW758" s="46"/>
      <c r="BX758" s="46"/>
    </row>
    <row r="759" spans="2:76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4"/>
      <c r="BR759" s="46"/>
      <c r="BS759" s="46"/>
      <c r="BT759" s="46"/>
      <c r="BU759" s="46"/>
      <c r="BV759" s="46"/>
      <c r="BW759" s="46"/>
      <c r="BX759" s="46"/>
    </row>
    <row r="760" spans="2:76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4"/>
      <c r="BR760" s="46"/>
      <c r="BS760" s="46"/>
      <c r="BT760" s="46"/>
      <c r="BU760" s="46"/>
      <c r="BV760" s="46"/>
      <c r="BW760" s="46"/>
      <c r="BX760" s="46"/>
    </row>
    <row r="761" spans="2:76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4"/>
      <c r="BR761" s="46"/>
      <c r="BS761" s="46"/>
      <c r="BT761" s="46"/>
      <c r="BU761" s="46"/>
      <c r="BV761" s="46"/>
      <c r="BW761" s="46"/>
      <c r="BX761" s="46"/>
    </row>
    <row r="762" spans="2:76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4"/>
      <c r="BR762" s="46"/>
      <c r="BS762" s="46"/>
      <c r="BT762" s="46"/>
      <c r="BU762" s="46"/>
      <c r="BV762" s="46"/>
      <c r="BW762" s="46"/>
      <c r="BX762" s="46"/>
    </row>
    <row r="763" spans="2:76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4"/>
      <c r="BR763" s="46"/>
      <c r="BS763" s="46"/>
      <c r="BT763" s="46"/>
      <c r="BU763" s="46"/>
      <c r="BV763" s="46"/>
      <c r="BW763" s="46"/>
      <c r="BX763" s="46"/>
    </row>
    <row r="764" spans="2:76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4"/>
      <c r="BR764" s="46"/>
      <c r="BS764" s="46"/>
      <c r="BT764" s="46"/>
      <c r="BU764" s="46"/>
      <c r="BV764" s="46"/>
      <c r="BW764" s="46"/>
      <c r="BX764" s="46"/>
    </row>
    <row r="765" spans="2:76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4"/>
      <c r="BR765" s="46"/>
      <c r="BS765" s="46"/>
      <c r="BT765" s="46"/>
      <c r="BU765" s="46"/>
      <c r="BV765" s="46"/>
      <c r="BW765" s="46"/>
      <c r="BX765" s="46"/>
    </row>
    <row r="766" spans="2:76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4"/>
      <c r="BR766" s="46"/>
      <c r="BS766" s="46"/>
      <c r="BT766" s="46"/>
      <c r="BU766" s="46"/>
      <c r="BV766" s="46"/>
      <c r="BW766" s="46"/>
      <c r="BX766" s="46"/>
    </row>
    <row r="767" spans="2:76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4"/>
      <c r="BR767" s="46"/>
      <c r="BS767" s="46"/>
      <c r="BT767" s="46"/>
      <c r="BU767" s="46"/>
      <c r="BV767" s="46"/>
      <c r="BW767" s="46"/>
      <c r="BX767" s="46"/>
    </row>
    <row r="768" spans="2:76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4"/>
      <c r="BR768" s="46"/>
      <c r="BS768" s="46"/>
      <c r="BT768" s="46"/>
      <c r="BU768" s="46"/>
      <c r="BV768" s="46"/>
      <c r="BW768" s="46"/>
      <c r="BX768" s="46"/>
    </row>
    <row r="769" spans="2:76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4"/>
      <c r="BR769" s="46"/>
      <c r="BS769" s="46"/>
      <c r="BT769" s="46"/>
      <c r="BU769" s="46"/>
      <c r="BV769" s="46"/>
      <c r="BW769" s="46"/>
      <c r="BX769" s="46"/>
    </row>
    <row r="770" spans="2:76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4"/>
      <c r="BR770" s="46"/>
      <c r="BS770" s="46"/>
      <c r="BT770" s="46"/>
      <c r="BU770" s="46"/>
      <c r="BV770" s="46"/>
      <c r="BW770" s="46"/>
      <c r="BX770" s="46"/>
    </row>
    <row r="771" spans="2:76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4"/>
      <c r="BR771" s="46"/>
      <c r="BS771" s="46"/>
      <c r="BT771" s="46"/>
      <c r="BU771" s="46"/>
      <c r="BV771" s="46"/>
      <c r="BW771" s="46"/>
      <c r="BX771" s="46"/>
    </row>
    <row r="772" spans="2:76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4"/>
      <c r="BR772" s="46"/>
      <c r="BS772" s="46"/>
      <c r="BT772" s="46"/>
      <c r="BU772" s="46"/>
      <c r="BV772" s="46"/>
      <c r="BW772" s="46"/>
      <c r="BX772" s="46"/>
    </row>
    <row r="773" spans="2:76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4"/>
      <c r="BR773" s="46"/>
      <c r="BS773" s="46"/>
      <c r="BT773" s="46"/>
      <c r="BU773" s="46"/>
      <c r="BV773" s="46"/>
      <c r="BW773" s="46"/>
      <c r="BX773" s="46"/>
    </row>
    <row r="774" spans="2:76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4"/>
      <c r="BR774" s="46"/>
      <c r="BS774" s="46"/>
      <c r="BT774" s="46"/>
      <c r="BU774" s="46"/>
      <c r="BV774" s="46"/>
      <c r="BW774" s="46"/>
      <c r="BX774" s="46"/>
    </row>
    <row r="775" spans="2:76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4"/>
      <c r="BR775" s="46"/>
      <c r="BS775" s="46"/>
      <c r="BT775" s="46"/>
      <c r="BU775" s="46"/>
      <c r="BV775" s="46"/>
      <c r="BW775" s="46"/>
      <c r="BX775" s="46"/>
    </row>
    <row r="776" spans="2:76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4"/>
      <c r="BR776" s="46"/>
      <c r="BS776" s="46"/>
      <c r="BT776" s="46"/>
      <c r="BU776" s="46"/>
      <c r="BV776" s="46"/>
      <c r="BW776" s="46"/>
      <c r="BX776" s="46"/>
    </row>
    <row r="777" spans="2:76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4"/>
      <c r="BR777" s="46"/>
      <c r="BS777" s="46"/>
      <c r="BT777" s="46"/>
      <c r="BU777" s="46"/>
      <c r="BV777" s="46"/>
      <c r="BW777" s="46"/>
      <c r="BX777" s="46"/>
    </row>
    <row r="778" spans="2:76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4"/>
      <c r="BR778" s="46"/>
      <c r="BS778" s="46"/>
      <c r="BT778" s="46"/>
      <c r="BU778" s="46"/>
      <c r="BV778" s="46"/>
      <c r="BW778" s="46"/>
      <c r="BX778" s="46"/>
    </row>
    <row r="779" spans="2:76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4"/>
      <c r="BR779" s="46"/>
      <c r="BS779" s="46"/>
      <c r="BT779" s="46"/>
      <c r="BU779" s="46"/>
      <c r="BV779" s="46"/>
      <c r="BW779" s="46"/>
      <c r="BX779" s="46"/>
    </row>
    <row r="780" spans="2:76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4"/>
      <c r="BR780" s="46"/>
      <c r="BS780" s="46"/>
      <c r="BT780" s="46"/>
      <c r="BU780" s="46"/>
      <c r="BV780" s="46"/>
      <c r="BW780" s="46"/>
      <c r="BX780" s="46"/>
    </row>
    <row r="781" spans="2:76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4"/>
      <c r="BR781" s="46"/>
      <c r="BS781" s="46"/>
      <c r="BT781" s="46"/>
      <c r="BU781" s="46"/>
      <c r="BV781" s="46"/>
      <c r="BW781" s="46"/>
      <c r="BX781" s="46"/>
    </row>
    <row r="782" spans="2:76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4"/>
      <c r="BR782" s="46"/>
      <c r="BS782" s="46"/>
      <c r="BT782" s="46"/>
      <c r="BU782" s="46"/>
      <c r="BV782" s="46"/>
      <c r="BW782" s="46"/>
      <c r="BX782" s="46"/>
    </row>
    <row r="783" spans="2:76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4"/>
      <c r="BR783" s="46"/>
      <c r="BS783" s="46"/>
      <c r="BT783" s="46"/>
      <c r="BU783" s="46"/>
      <c r="BV783" s="46"/>
      <c r="BW783" s="46"/>
      <c r="BX783" s="46"/>
    </row>
    <row r="784" spans="2:76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4"/>
      <c r="BR784" s="46"/>
      <c r="BS784" s="46"/>
      <c r="BT784" s="46"/>
      <c r="BU784" s="46"/>
      <c r="BV784" s="46"/>
      <c r="BW784" s="46"/>
      <c r="BX784" s="46"/>
    </row>
    <row r="785" spans="2:76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4"/>
      <c r="BR785" s="46"/>
      <c r="BS785" s="46"/>
      <c r="BT785" s="46"/>
      <c r="BU785" s="46"/>
      <c r="BV785" s="46"/>
      <c r="BW785" s="46"/>
      <c r="BX785" s="46"/>
    </row>
    <row r="786" spans="2:76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4"/>
      <c r="BR786" s="46"/>
      <c r="BS786" s="46"/>
      <c r="BT786" s="46"/>
      <c r="BU786" s="46"/>
      <c r="BV786" s="46"/>
      <c r="BW786" s="46"/>
      <c r="BX786" s="46"/>
    </row>
    <row r="787" spans="2:76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4"/>
      <c r="BR787" s="46"/>
      <c r="BS787" s="46"/>
      <c r="BT787" s="46"/>
      <c r="BU787" s="46"/>
      <c r="BV787" s="46"/>
      <c r="BW787" s="46"/>
      <c r="BX787" s="46"/>
    </row>
    <row r="788" spans="2:76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4"/>
      <c r="BR788" s="46"/>
      <c r="BS788" s="46"/>
      <c r="BT788" s="46"/>
      <c r="BU788" s="46"/>
      <c r="BV788" s="46"/>
      <c r="BW788" s="46"/>
      <c r="BX788" s="46"/>
    </row>
    <row r="789" spans="2:76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4"/>
      <c r="BR789" s="46"/>
      <c r="BS789" s="46"/>
      <c r="BT789" s="46"/>
      <c r="BU789" s="46"/>
      <c r="BV789" s="46"/>
      <c r="BW789" s="46"/>
      <c r="BX789" s="46"/>
    </row>
    <row r="790" spans="2:76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4"/>
      <c r="BR790" s="46"/>
      <c r="BS790" s="46"/>
      <c r="BT790" s="46"/>
      <c r="BU790" s="46"/>
      <c r="BV790" s="46"/>
      <c r="BW790" s="46"/>
      <c r="BX790" s="46"/>
    </row>
    <row r="791" spans="2:76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4"/>
      <c r="BR791" s="46"/>
      <c r="BS791" s="46"/>
      <c r="BT791" s="46"/>
      <c r="BU791" s="46"/>
      <c r="BV791" s="46"/>
      <c r="BW791" s="46"/>
      <c r="BX791" s="46"/>
    </row>
    <row r="792" spans="2:76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4"/>
      <c r="BR792" s="46"/>
      <c r="BS792" s="46"/>
      <c r="BT792" s="46"/>
      <c r="BU792" s="46"/>
      <c r="BV792" s="46"/>
      <c r="BW792" s="46"/>
      <c r="BX792" s="46"/>
    </row>
    <row r="793" spans="2:76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4"/>
      <c r="BR793" s="46"/>
      <c r="BS793" s="46"/>
      <c r="BT793" s="46"/>
      <c r="BU793" s="46"/>
      <c r="BV793" s="46"/>
      <c r="BW793" s="46"/>
      <c r="BX793" s="46"/>
    </row>
    <row r="794" spans="2:76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4"/>
      <c r="BR794" s="46"/>
      <c r="BS794" s="46"/>
      <c r="BT794" s="46"/>
      <c r="BU794" s="46"/>
      <c r="BV794" s="46"/>
      <c r="BW794" s="46"/>
      <c r="BX794" s="46"/>
    </row>
    <row r="795" spans="2:76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4"/>
      <c r="BR795" s="46"/>
      <c r="BS795" s="46"/>
      <c r="BT795" s="46"/>
      <c r="BU795" s="46"/>
      <c r="BV795" s="46"/>
      <c r="BW795" s="46"/>
      <c r="BX795" s="46"/>
    </row>
    <row r="796" spans="2:76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4"/>
      <c r="BR796" s="46"/>
      <c r="BS796" s="46"/>
      <c r="BT796" s="46"/>
      <c r="BU796" s="46"/>
      <c r="BV796" s="46"/>
      <c r="BW796" s="46"/>
      <c r="BX796" s="46"/>
    </row>
    <row r="797" spans="2:76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4"/>
      <c r="BR797" s="46"/>
      <c r="BS797" s="46"/>
      <c r="BT797" s="46"/>
      <c r="BU797" s="46"/>
      <c r="BV797" s="46"/>
      <c r="BW797" s="46"/>
      <c r="BX797" s="46"/>
    </row>
    <row r="798" spans="2:76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4"/>
      <c r="BR798" s="46"/>
      <c r="BS798" s="46"/>
      <c r="BT798" s="46"/>
      <c r="BU798" s="46"/>
      <c r="BV798" s="46"/>
      <c r="BW798" s="46"/>
      <c r="BX798" s="46"/>
    </row>
    <row r="799" spans="2:76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4"/>
      <c r="BR799" s="46"/>
      <c r="BS799" s="46"/>
      <c r="BT799" s="46"/>
      <c r="BU799" s="46"/>
      <c r="BV799" s="46"/>
      <c r="BW799" s="46"/>
      <c r="BX799" s="46"/>
    </row>
    <row r="800" spans="2:76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4"/>
      <c r="BR800" s="46"/>
      <c r="BS800" s="46"/>
      <c r="BT800" s="46"/>
      <c r="BU800" s="46"/>
      <c r="BV800" s="46"/>
      <c r="BW800" s="46"/>
      <c r="BX800" s="46"/>
    </row>
    <row r="801" spans="2:76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4"/>
      <c r="BR801" s="46"/>
      <c r="BS801" s="46"/>
      <c r="BT801" s="46"/>
      <c r="BU801" s="46"/>
      <c r="BV801" s="46"/>
      <c r="BW801" s="46"/>
      <c r="BX801" s="46"/>
    </row>
    <row r="802" spans="2:76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4"/>
      <c r="BR802" s="46"/>
      <c r="BS802" s="46"/>
      <c r="BT802" s="46"/>
      <c r="BU802" s="46"/>
      <c r="BV802" s="46"/>
      <c r="BW802" s="46"/>
      <c r="BX802" s="46"/>
    </row>
    <row r="803" spans="2:76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4"/>
      <c r="BR803" s="46"/>
      <c r="BS803" s="46"/>
      <c r="BT803" s="46"/>
      <c r="BU803" s="46"/>
      <c r="BV803" s="46"/>
      <c r="BW803" s="46"/>
      <c r="BX803" s="46"/>
    </row>
    <row r="804" spans="2:76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4"/>
      <c r="BR804" s="46"/>
      <c r="BS804" s="46"/>
      <c r="BT804" s="46"/>
      <c r="BU804" s="46"/>
      <c r="BV804" s="46"/>
      <c r="BW804" s="46"/>
      <c r="BX804" s="46"/>
    </row>
    <row r="805" spans="2:76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4"/>
      <c r="BR805" s="46"/>
      <c r="BS805" s="46"/>
      <c r="BT805" s="46"/>
      <c r="BU805" s="46"/>
      <c r="BV805" s="46"/>
      <c r="BW805" s="46"/>
      <c r="BX805" s="46"/>
    </row>
    <row r="806" spans="2:76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4"/>
      <c r="BR806" s="46"/>
      <c r="BS806" s="46"/>
      <c r="BT806" s="46"/>
      <c r="BU806" s="46"/>
      <c r="BV806" s="46"/>
      <c r="BW806" s="46"/>
      <c r="BX806" s="46"/>
    </row>
    <row r="807" spans="2:76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4"/>
      <c r="BR807" s="46"/>
      <c r="BS807" s="46"/>
      <c r="BT807" s="46"/>
      <c r="BU807" s="46"/>
      <c r="BV807" s="46"/>
      <c r="BW807" s="46"/>
      <c r="BX807" s="46"/>
    </row>
    <row r="808" spans="2:76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4"/>
      <c r="BR808" s="46"/>
      <c r="BS808" s="46"/>
      <c r="BT808" s="46"/>
      <c r="BU808" s="46"/>
      <c r="BV808" s="46"/>
      <c r="BW808" s="46"/>
      <c r="BX808" s="46"/>
    </row>
    <row r="809" spans="2:76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4"/>
      <c r="BR809" s="46"/>
      <c r="BS809" s="46"/>
      <c r="BT809" s="46"/>
      <c r="BU809" s="46"/>
      <c r="BV809" s="46"/>
      <c r="BW809" s="46"/>
      <c r="BX809" s="46"/>
    </row>
    <row r="810" spans="2:76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4"/>
      <c r="BR810" s="46"/>
      <c r="BS810" s="46"/>
      <c r="BT810" s="46"/>
      <c r="BU810" s="46"/>
      <c r="BV810" s="46"/>
      <c r="BW810" s="46"/>
      <c r="BX810" s="46"/>
    </row>
    <row r="811" spans="2:76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4"/>
      <c r="BR811" s="46"/>
      <c r="BS811" s="46"/>
      <c r="BT811" s="46"/>
      <c r="BU811" s="46"/>
      <c r="BV811" s="46"/>
      <c r="BW811" s="46"/>
      <c r="BX811" s="46"/>
    </row>
    <row r="812" spans="2:76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4"/>
      <c r="BR812" s="46"/>
      <c r="BS812" s="46"/>
      <c r="BT812" s="46"/>
      <c r="BU812" s="46"/>
      <c r="BV812" s="46"/>
      <c r="BW812" s="46"/>
      <c r="BX812" s="46"/>
    </row>
    <row r="813" spans="2:76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4"/>
      <c r="BR813" s="46"/>
      <c r="BS813" s="46"/>
      <c r="BT813" s="46"/>
      <c r="BU813" s="46"/>
      <c r="BV813" s="46"/>
      <c r="BW813" s="46"/>
      <c r="BX813" s="46"/>
    </row>
    <row r="814" spans="2:76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4"/>
      <c r="BR814" s="46"/>
      <c r="BS814" s="46"/>
      <c r="BT814" s="46"/>
      <c r="BU814" s="46"/>
      <c r="BV814" s="46"/>
      <c r="BW814" s="46"/>
      <c r="BX814" s="46"/>
    </row>
    <row r="815" spans="2:76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4"/>
      <c r="BR815" s="46"/>
      <c r="BS815" s="46"/>
      <c r="BT815" s="46"/>
      <c r="BU815" s="46"/>
      <c r="BV815" s="46"/>
      <c r="BW815" s="46"/>
      <c r="BX815" s="46"/>
    </row>
    <row r="816" spans="2:76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4"/>
      <c r="BR816" s="46"/>
      <c r="BS816" s="46"/>
      <c r="BT816" s="46"/>
      <c r="BU816" s="46"/>
      <c r="BV816" s="46"/>
      <c r="BW816" s="46"/>
      <c r="BX816" s="46"/>
    </row>
    <row r="817" spans="2:76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4"/>
      <c r="BR817" s="46"/>
      <c r="BS817" s="46"/>
      <c r="BT817" s="46"/>
      <c r="BU817" s="46"/>
      <c r="BV817" s="46"/>
      <c r="BW817" s="46"/>
      <c r="BX817" s="46"/>
    </row>
    <row r="818" spans="2:76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4"/>
      <c r="BR818" s="46"/>
      <c r="BS818" s="46"/>
      <c r="BT818" s="46"/>
      <c r="BU818" s="46"/>
      <c r="BV818" s="46"/>
      <c r="BW818" s="46"/>
      <c r="BX818" s="46"/>
    </row>
    <row r="819" spans="2:76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4"/>
      <c r="BR819" s="46"/>
      <c r="BS819" s="46"/>
      <c r="BT819" s="46"/>
      <c r="BU819" s="46"/>
      <c r="BV819" s="46"/>
      <c r="BW819" s="46"/>
      <c r="BX819" s="46"/>
    </row>
    <row r="820" spans="2:76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4"/>
      <c r="BR820" s="46"/>
      <c r="BS820" s="46"/>
      <c r="BT820" s="46"/>
      <c r="BU820" s="46"/>
      <c r="BV820" s="46"/>
      <c r="BW820" s="46"/>
      <c r="BX820" s="46"/>
    </row>
    <row r="821" spans="2:76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4"/>
      <c r="BR821" s="46"/>
      <c r="BS821" s="46"/>
      <c r="BT821" s="46"/>
      <c r="BU821" s="46"/>
      <c r="BV821" s="46"/>
      <c r="BW821" s="46"/>
      <c r="BX821" s="46"/>
    </row>
    <row r="822" spans="2:76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4"/>
      <c r="BR822" s="46"/>
      <c r="BS822" s="46"/>
      <c r="BT822" s="46"/>
      <c r="BU822" s="46"/>
      <c r="BV822" s="46"/>
      <c r="BW822" s="46"/>
      <c r="BX822" s="46"/>
    </row>
    <row r="823" spans="2:76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4"/>
      <c r="BR823" s="46"/>
      <c r="BS823" s="46"/>
      <c r="BT823" s="46"/>
      <c r="BU823" s="46"/>
      <c r="BV823" s="46"/>
      <c r="BW823" s="46"/>
      <c r="BX823" s="46"/>
    </row>
    <row r="824" spans="2:76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4"/>
      <c r="BR824" s="46"/>
      <c r="BS824" s="46"/>
      <c r="BT824" s="46"/>
      <c r="BU824" s="46"/>
      <c r="BV824" s="46"/>
      <c r="BW824" s="46"/>
      <c r="BX824" s="46"/>
    </row>
    <row r="825" spans="2:76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4"/>
      <c r="BR825" s="46"/>
      <c r="BS825" s="46"/>
      <c r="BT825" s="46"/>
      <c r="BU825" s="46"/>
      <c r="BV825" s="46"/>
      <c r="BW825" s="46"/>
      <c r="BX825" s="46"/>
    </row>
    <row r="826" spans="2:76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4"/>
      <c r="BR826" s="46"/>
      <c r="BS826" s="46"/>
      <c r="BT826" s="46"/>
      <c r="BU826" s="46"/>
      <c r="BV826" s="46"/>
      <c r="BW826" s="46"/>
      <c r="BX826" s="46"/>
    </row>
    <row r="827" spans="2:76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4"/>
      <c r="BR827" s="46"/>
      <c r="BS827" s="46"/>
      <c r="BT827" s="46"/>
      <c r="BU827" s="46"/>
      <c r="BV827" s="46"/>
      <c r="BW827" s="46"/>
      <c r="BX827" s="46"/>
    </row>
    <row r="828" spans="2:76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4"/>
      <c r="BR828" s="46"/>
      <c r="BS828" s="46"/>
      <c r="BT828" s="46"/>
      <c r="BU828" s="46"/>
      <c r="BV828" s="46"/>
      <c r="BW828" s="46"/>
      <c r="BX828" s="46"/>
    </row>
    <row r="829" spans="2:76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4"/>
      <c r="BR829" s="46"/>
      <c r="BS829" s="46"/>
      <c r="BT829" s="46"/>
      <c r="BU829" s="46"/>
      <c r="BV829" s="46"/>
      <c r="BW829" s="46"/>
      <c r="BX829" s="46"/>
    </row>
    <row r="830" spans="2:76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4"/>
      <c r="BR830" s="46"/>
      <c r="BS830" s="46"/>
      <c r="BT830" s="46"/>
      <c r="BU830" s="46"/>
      <c r="BV830" s="46"/>
      <c r="BW830" s="46"/>
      <c r="BX830" s="46"/>
    </row>
    <row r="831" spans="2:76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4"/>
      <c r="BR831" s="46"/>
      <c r="BS831" s="46"/>
      <c r="BT831" s="46"/>
      <c r="BU831" s="46"/>
      <c r="BV831" s="46"/>
      <c r="BW831" s="46"/>
      <c r="BX831" s="46"/>
    </row>
    <row r="832" spans="2:76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4"/>
      <c r="BR832" s="46"/>
      <c r="BS832" s="46"/>
      <c r="BT832" s="46"/>
      <c r="BU832" s="46"/>
      <c r="BV832" s="46"/>
      <c r="BW832" s="46"/>
      <c r="BX832" s="46"/>
    </row>
    <row r="833" spans="2:76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4"/>
      <c r="BR833" s="46"/>
      <c r="BS833" s="46"/>
      <c r="BT833" s="46"/>
      <c r="BU833" s="46"/>
      <c r="BV833" s="46"/>
      <c r="BW833" s="46"/>
      <c r="BX833" s="46"/>
    </row>
    <row r="834" spans="2:76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4"/>
      <c r="BR834" s="46"/>
      <c r="BS834" s="46"/>
      <c r="BT834" s="46"/>
      <c r="BU834" s="46"/>
      <c r="BV834" s="46"/>
      <c r="BW834" s="46"/>
      <c r="BX834" s="46"/>
    </row>
    <row r="835" spans="2:76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4"/>
      <c r="BR835" s="46"/>
      <c r="BS835" s="46"/>
      <c r="BT835" s="46"/>
      <c r="BU835" s="46"/>
      <c r="BV835" s="46"/>
      <c r="BW835" s="46"/>
      <c r="BX835" s="46"/>
    </row>
    <row r="836" spans="2:76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4"/>
      <c r="BR836" s="46"/>
      <c r="BS836" s="46"/>
      <c r="BT836" s="46"/>
      <c r="BU836" s="46"/>
      <c r="BV836" s="46"/>
      <c r="BW836" s="46"/>
      <c r="BX836" s="46"/>
    </row>
    <row r="837" spans="2:76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4"/>
      <c r="BR837" s="46"/>
      <c r="BS837" s="46"/>
      <c r="BT837" s="46"/>
      <c r="BU837" s="46"/>
      <c r="BV837" s="46"/>
      <c r="BW837" s="46"/>
      <c r="BX837" s="46"/>
    </row>
    <row r="838" spans="2:76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4"/>
      <c r="BR838" s="46"/>
      <c r="BS838" s="46"/>
      <c r="BT838" s="46"/>
      <c r="BU838" s="46"/>
      <c r="BV838" s="46"/>
      <c r="BW838" s="46"/>
      <c r="BX838" s="46"/>
    </row>
    <row r="839" spans="2:76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4"/>
      <c r="BR839" s="46"/>
      <c r="BS839" s="46"/>
      <c r="BT839" s="46"/>
      <c r="BU839" s="46"/>
      <c r="BV839" s="46"/>
      <c r="BW839" s="46"/>
      <c r="BX839" s="46"/>
    </row>
    <row r="840" spans="2:76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4"/>
      <c r="BR840" s="46"/>
      <c r="BS840" s="46"/>
      <c r="BT840" s="46"/>
      <c r="BU840" s="46"/>
      <c r="BV840" s="46"/>
      <c r="BW840" s="46"/>
      <c r="BX840" s="46"/>
    </row>
    <row r="841" spans="2:76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4"/>
      <c r="BR841" s="46"/>
      <c r="BS841" s="46"/>
      <c r="BT841" s="46"/>
      <c r="BU841" s="46"/>
      <c r="BV841" s="46"/>
      <c r="BW841" s="46"/>
      <c r="BX841" s="46"/>
    </row>
    <row r="842" spans="2:76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4"/>
      <c r="BR842" s="46"/>
      <c r="BS842" s="46"/>
      <c r="BT842" s="46"/>
      <c r="BU842" s="46"/>
      <c r="BV842" s="46"/>
      <c r="BW842" s="46"/>
      <c r="BX842" s="46"/>
    </row>
    <row r="843" spans="2:76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4"/>
      <c r="BR843" s="46"/>
      <c r="BS843" s="46"/>
      <c r="BT843" s="46"/>
      <c r="BU843" s="46"/>
      <c r="BV843" s="46"/>
      <c r="BW843" s="46"/>
      <c r="BX843" s="46"/>
    </row>
    <row r="844" spans="2:76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4"/>
      <c r="BR844" s="46"/>
      <c r="BS844" s="46"/>
      <c r="BT844" s="46"/>
      <c r="BU844" s="46"/>
      <c r="BV844" s="46"/>
      <c r="BW844" s="46"/>
      <c r="BX844" s="46"/>
    </row>
    <row r="845" spans="2:76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4"/>
      <c r="BR845" s="46"/>
      <c r="BS845" s="46"/>
      <c r="BT845" s="46"/>
      <c r="BU845" s="46"/>
      <c r="BV845" s="46"/>
      <c r="BW845" s="46"/>
      <c r="BX845" s="46"/>
    </row>
    <row r="846" spans="2:76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4"/>
      <c r="BR846" s="46"/>
      <c r="BS846" s="46"/>
      <c r="BT846" s="46"/>
      <c r="BU846" s="46"/>
      <c r="BV846" s="46"/>
      <c r="BW846" s="46"/>
      <c r="BX846" s="46"/>
    </row>
    <row r="847" spans="2:76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4"/>
      <c r="BR847" s="46"/>
      <c r="BS847" s="46"/>
      <c r="BT847" s="46"/>
      <c r="BU847" s="46"/>
      <c r="BV847" s="46"/>
      <c r="BW847" s="46"/>
      <c r="BX847" s="46"/>
    </row>
    <row r="848" spans="2:76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4"/>
      <c r="BR848" s="46"/>
      <c r="BS848" s="46"/>
      <c r="BT848" s="46"/>
      <c r="BU848" s="46"/>
      <c r="BV848" s="46"/>
      <c r="BW848" s="46"/>
      <c r="BX848" s="46"/>
    </row>
    <row r="849" spans="2:76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4"/>
      <c r="BR849" s="46"/>
      <c r="BS849" s="46"/>
      <c r="BT849" s="46"/>
      <c r="BU849" s="46"/>
      <c r="BV849" s="46"/>
      <c r="BW849" s="46"/>
      <c r="BX849" s="46"/>
    </row>
    <row r="850" spans="2:76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4"/>
      <c r="BR850" s="46"/>
      <c r="BS850" s="46"/>
      <c r="BT850" s="46"/>
      <c r="BU850" s="46"/>
      <c r="BV850" s="46"/>
      <c r="BW850" s="46"/>
      <c r="BX850" s="46"/>
    </row>
    <row r="851" spans="2:76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4"/>
      <c r="BR851" s="46"/>
      <c r="BS851" s="46"/>
      <c r="BT851" s="46"/>
      <c r="BU851" s="46"/>
      <c r="BV851" s="46"/>
      <c r="BW851" s="46"/>
      <c r="BX851" s="46"/>
    </row>
    <row r="852" spans="2:76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4"/>
      <c r="BR852" s="46"/>
      <c r="BS852" s="46"/>
      <c r="BT852" s="46"/>
      <c r="BU852" s="46"/>
      <c r="BV852" s="46"/>
      <c r="BW852" s="46"/>
      <c r="BX852" s="46"/>
    </row>
    <row r="853" spans="2:76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4"/>
      <c r="BR853" s="46"/>
      <c r="BS853" s="46"/>
      <c r="BT853" s="46"/>
      <c r="BU853" s="46"/>
      <c r="BV853" s="46"/>
      <c r="BW853" s="46"/>
      <c r="BX853" s="46"/>
    </row>
    <row r="854" spans="2:76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4"/>
      <c r="BR854" s="46"/>
      <c r="BS854" s="46"/>
      <c r="BT854" s="46"/>
      <c r="BU854" s="46"/>
      <c r="BV854" s="46"/>
      <c r="BW854" s="46"/>
      <c r="BX854" s="46"/>
    </row>
    <row r="855" spans="2:76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4"/>
      <c r="BR855" s="46"/>
      <c r="BS855" s="46"/>
      <c r="BT855" s="46"/>
      <c r="BU855" s="46"/>
      <c r="BV855" s="46"/>
      <c r="BW855" s="46"/>
      <c r="BX855" s="46"/>
    </row>
    <row r="856" spans="2:76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4"/>
      <c r="BR856" s="46"/>
      <c r="BS856" s="46"/>
      <c r="BT856" s="46"/>
      <c r="BU856" s="46"/>
      <c r="BV856" s="46"/>
      <c r="BW856" s="46"/>
      <c r="BX856" s="46"/>
    </row>
    <row r="857" spans="2:76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4"/>
      <c r="BR857" s="46"/>
      <c r="BS857" s="46"/>
      <c r="BT857" s="46"/>
      <c r="BU857" s="46"/>
      <c r="BV857" s="46"/>
      <c r="BW857" s="46"/>
      <c r="BX857" s="46"/>
    </row>
    <row r="858" spans="2:76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4"/>
      <c r="BR858" s="46"/>
      <c r="BS858" s="46"/>
      <c r="BT858" s="46"/>
      <c r="BU858" s="46"/>
      <c r="BV858" s="46"/>
      <c r="BW858" s="46"/>
      <c r="BX858" s="46"/>
    </row>
    <row r="859" spans="2:76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4"/>
      <c r="BR859" s="46"/>
      <c r="BS859" s="46"/>
      <c r="BT859" s="46"/>
      <c r="BU859" s="46"/>
      <c r="BV859" s="46"/>
      <c r="BW859" s="46"/>
      <c r="BX859" s="46"/>
    </row>
    <row r="860" spans="2:76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4"/>
      <c r="BR860" s="46"/>
      <c r="BS860" s="46"/>
      <c r="BT860" s="46"/>
      <c r="BU860" s="46"/>
      <c r="BV860" s="46"/>
      <c r="BW860" s="46"/>
      <c r="BX860" s="46"/>
    </row>
    <row r="861" spans="2:76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4"/>
      <c r="BR861" s="46"/>
      <c r="BS861" s="46"/>
      <c r="BT861" s="46"/>
      <c r="BU861" s="46"/>
      <c r="BV861" s="46"/>
      <c r="BW861" s="46"/>
      <c r="BX861" s="46"/>
    </row>
    <row r="862" spans="2:76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4"/>
      <c r="BR862" s="46"/>
      <c r="BS862" s="46"/>
      <c r="BT862" s="46"/>
      <c r="BU862" s="46"/>
      <c r="BV862" s="46"/>
      <c r="BW862" s="46"/>
      <c r="BX862" s="46"/>
    </row>
    <row r="863" spans="2:76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4"/>
      <c r="BR863" s="46"/>
      <c r="BS863" s="46"/>
      <c r="BT863" s="46"/>
      <c r="BU863" s="46"/>
      <c r="BV863" s="46"/>
      <c r="BW863" s="46"/>
      <c r="BX863" s="46"/>
    </row>
    <row r="864" spans="2:76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4"/>
      <c r="BR864" s="46"/>
      <c r="BS864" s="46"/>
      <c r="BT864" s="46"/>
      <c r="BU864" s="46"/>
      <c r="BV864" s="46"/>
      <c r="BW864" s="46"/>
      <c r="BX864" s="46"/>
    </row>
    <row r="865" spans="2:76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4"/>
      <c r="BR865" s="46"/>
      <c r="BS865" s="46"/>
      <c r="BT865" s="46"/>
      <c r="BU865" s="46"/>
      <c r="BV865" s="46"/>
      <c r="BW865" s="46"/>
      <c r="BX865" s="46"/>
    </row>
    <row r="866" spans="2:76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4"/>
      <c r="BR866" s="46"/>
      <c r="BS866" s="46"/>
      <c r="BT866" s="46"/>
      <c r="BU866" s="46"/>
      <c r="BV866" s="46"/>
      <c r="BW866" s="46"/>
      <c r="BX866" s="46"/>
    </row>
    <row r="867" spans="2:76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4"/>
      <c r="BR867" s="46"/>
      <c r="BS867" s="46"/>
      <c r="BT867" s="46"/>
      <c r="BU867" s="46"/>
      <c r="BV867" s="46"/>
      <c r="BW867" s="46"/>
      <c r="BX867" s="46"/>
    </row>
    <row r="868" spans="2:76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4"/>
      <c r="BR868" s="46"/>
      <c r="BS868" s="46"/>
      <c r="BT868" s="46"/>
      <c r="BU868" s="46"/>
      <c r="BV868" s="46"/>
      <c r="BW868" s="46"/>
      <c r="BX868" s="46"/>
    </row>
    <row r="869" spans="2:76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4"/>
      <c r="BR869" s="46"/>
      <c r="BS869" s="46"/>
      <c r="BT869" s="46"/>
      <c r="BU869" s="46"/>
      <c r="BV869" s="46"/>
      <c r="BW869" s="46"/>
      <c r="BX869" s="46"/>
    </row>
    <row r="870" spans="2:76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4"/>
      <c r="BR870" s="46"/>
      <c r="BS870" s="46"/>
      <c r="BT870" s="46"/>
      <c r="BU870" s="46"/>
      <c r="BV870" s="46"/>
      <c r="BW870" s="46"/>
      <c r="BX870" s="46"/>
    </row>
    <row r="871" spans="2:76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4"/>
      <c r="BR871" s="46"/>
      <c r="BS871" s="46"/>
      <c r="BT871" s="46"/>
      <c r="BU871" s="46"/>
      <c r="BV871" s="46"/>
      <c r="BW871" s="46"/>
      <c r="BX871" s="46"/>
    </row>
    <row r="872" spans="2:76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4"/>
      <c r="BR872" s="46"/>
      <c r="BS872" s="46"/>
      <c r="BT872" s="46"/>
      <c r="BU872" s="46"/>
      <c r="BV872" s="46"/>
      <c r="BW872" s="46"/>
      <c r="BX872" s="46"/>
    </row>
    <row r="873" spans="2:76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4"/>
      <c r="BR873" s="46"/>
      <c r="BS873" s="46"/>
      <c r="BT873" s="46"/>
      <c r="BU873" s="46"/>
      <c r="BV873" s="46"/>
      <c r="BW873" s="46"/>
      <c r="BX873" s="46"/>
    </row>
    <row r="874" spans="2:76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4"/>
      <c r="BR874" s="46"/>
      <c r="BS874" s="46"/>
      <c r="BT874" s="46"/>
      <c r="BU874" s="46"/>
      <c r="BV874" s="46"/>
      <c r="BW874" s="46"/>
      <c r="BX874" s="46"/>
    </row>
    <row r="875" spans="2:76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4"/>
      <c r="BR875" s="46"/>
      <c r="BS875" s="46"/>
      <c r="BT875" s="46"/>
      <c r="BU875" s="46"/>
      <c r="BV875" s="46"/>
      <c r="BW875" s="46"/>
      <c r="BX875" s="46"/>
    </row>
    <row r="876" spans="2:76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4"/>
      <c r="BR876" s="46"/>
      <c r="BS876" s="46"/>
      <c r="BT876" s="46"/>
      <c r="BU876" s="46"/>
      <c r="BV876" s="46"/>
      <c r="BW876" s="46"/>
      <c r="BX876" s="46"/>
    </row>
    <row r="877" spans="2:76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4"/>
      <c r="BR877" s="46"/>
      <c r="BS877" s="46"/>
      <c r="BT877" s="46"/>
      <c r="BU877" s="46"/>
      <c r="BV877" s="46"/>
      <c r="BW877" s="46"/>
      <c r="BX877" s="46"/>
    </row>
    <row r="878" spans="2:76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4"/>
      <c r="BR878" s="46"/>
      <c r="BS878" s="46"/>
      <c r="BT878" s="46"/>
      <c r="BU878" s="46"/>
      <c r="BV878" s="46"/>
      <c r="BW878" s="46"/>
      <c r="BX878" s="46"/>
    </row>
    <row r="879" spans="2:76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4"/>
      <c r="BR879" s="46"/>
      <c r="BS879" s="46"/>
      <c r="BT879" s="46"/>
      <c r="BU879" s="46"/>
      <c r="BV879" s="46"/>
      <c r="BW879" s="46"/>
      <c r="BX879" s="46"/>
    </row>
    <row r="880" spans="2:76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4"/>
      <c r="BR880" s="46"/>
      <c r="BS880" s="46"/>
      <c r="BT880" s="46"/>
      <c r="BU880" s="46"/>
      <c r="BV880" s="46"/>
      <c r="BW880" s="46"/>
      <c r="BX880" s="46"/>
    </row>
    <row r="881" spans="2:76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4"/>
      <c r="BR881" s="46"/>
      <c r="BS881" s="46"/>
      <c r="BT881" s="46"/>
      <c r="BU881" s="46"/>
      <c r="BV881" s="46"/>
      <c r="BW881" s="46"/>
      <c r="BX881" s="46"/>
    </row>
    <row r="882" spans="2:76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4"/>
      <c r="BR882" s="46"/>
      <c r="BS882" s="46"/>
      <c r="BT882" s="46"/>
      <c r="BU882" s="46"/>
      <c r="BV882" s="46"/>
      <c r="BW882" s="46"/>
      <c r="BX882" s="46"/>
    </row>
    <row r="883" spans="2:76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4"/>
      <c r="BR883" s="46"/>
      <c r="BS883" s="46"/>
      <c r="BT883" s="46"/>
      <c r="BU883" s="46"/>
      <c r="BV883" s="46"/>
      <c r="BW883" s="46"/>
      <c r="BX883" s="46"/>
    </row>
    <row r="884" spans="2:76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4"/>
      <c r="BR884" s="46"/>
      <c r="BS884" s="46"/>
      <c r="BT884" s="46"/>
      <c r="BU884" s="46"/>
      <c r="BV884" s="46"/>
      <c r="BW884" s="46"/>
      <c r="BX884" s="46"/>
    </row>
    <row r="885" spans="2:76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4"/>
      <c r="BR885" s="46"/>
      <c r="BS885" s="46"/>
      <c r="BT885" s="46"/>
      <c r="BU885" s="46"/>
      <c r="BV885" s="46"/>
      <c r="BW885" s="46"/>
      <c r="BX885" s="46"/>
    </row>
    <row r="886" spans="2:76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4"/>
      <c r="BR886" s="46"/>
      <c r="BS886" s="46"/>
      <c r="BT886" s="46"/>
      <c r="BU886" s="46"/>
      <c r="BV886" s="46"/>
      <c r="BW886" s="46"/>
      <c r="BX886" s="46"/>
    </row>
    <row r="887" spans="2:76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4"/>
      <c r="BR887" s="46"/>
      <c r="BS887" s="46"/>
      <c r="BT887" s="46"/>
      <c r="BU887" s="46"/>
      <c r="BV887" s="46"/>
      <c r="BW887" s="46"/>
      <c r="BX887" s="46"/>
    </row>
    <row r="888" spans="2:76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4"/>
      <c r="BR888" s="46"/>
      <c r="BS888" s="46"/>
      <c r="BT888" s="46"/>
      <c r="BU888" s="46"/>
      <c r="BV888" s="46"/>
      <c r="BW888" s="46"/>
      <c r="BX888" s="46"/>
    </row>
    <row r="889" spans="2:76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4"/>
      <c r="BR889" s="46"/>
      <c r="BS889" s="46"/>
      <c r="BT889" s="46"/>
      <c r="BU889" s="46"/>
      <c r="BV889" s="46"/>
      <c r="BW889" s="46"/>
      <c r="BX889" s="46"/>
    </row>
    <row r="890" spans="2:76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4"/>
      <c r="BR890" s="46"/>
      <c r="BS890" s="46"/>
      <c r="BT890" s="46"/>
      <c r="BU890" s="46"/>
      <c r="BV890" s="46"/>
      <c r="BW890" s="46"/>
      <c r="BX890" s="46"/>
    </row>
    <row r="891" spans="2:76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4"/>
      <c r="BR891" s="46"/>
      <c r="BS891" s="46"/>
      <c r="BT891" s="46"/>
      <c r="BU891" s="46"/>
      <c r="BV891" s="46"/>
      <c r="BW891" s="46"/>
      <c r="BX891" s="46"/>
    </row>
    <row r="892" spans="2:76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4"/>
      <c r="BR892" s="46"/>
      <c r="BS892" s="46"/>
      <c r="BT892" s="46"/>
      <c r="BU892" s="46"/>
      <c r="BV892" s="46"/>
      <c r="BW892" s="46"/>
      <c r="BX892" s="46"/>
    </row>
    <row r="893" spans="2:76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4"/>
      <c r="BR893" s="46"/>
      <c r="BS893" s="46"/>
      <c r="BT893" s="46"/>
      <c r="BU893" s="46"/>
      <c r="BV893" s="46"/>
      <c r="BW893" s="46"/>
      <c r="BX893" s="46"/>
    </row>
    <row r="894" spans="2:76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4"/>
      <c r="BR894" s="46"/>
      <c r="BS894" s="46"/>
      <c r="BT894" s="46"/>
      <c r="BU894" s="46"/>
      <c r="BV894" s="46"/>
      <c r="BW894" s="46"/>
      <c r="BX894" s="46"/>
    </row>
    <row r="895" spans="2:76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4"/>
      <c r="BR895" s="46"/>
      <c r="BS895" s="46"/>
      <c r="BT895" s="46"/>
      <c r="BU895" s="46"/>
      <c r="BV895" s="46"/>
      <c r="BW895" s="46"/>
      <c r="BX895" s="46"/>
    </row>
    <row r="896" spans="2:76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4"/>
      <c r="BR896" s="46"/>
      <c r="BS896" s="46"/>
      <c r="BT896" s="46"/>
      <c r="BU896" s="46"/>
      <c r="BV896" s="46"/>
      <c r="BW896" s="46"/>
      <c r="BX896" s="46"/>
    </row>
    <row r="897" spans="2:76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4"/>
      <c r="BR897" s="46"/>
      <c r="BS897" s="46"/>
      <c r="BT897" s="46"/>
      <c r="BU897" s="46"/>
      <c r="BV897" s="46"/>
      <c r="BW897" s="46"/>
      <c r="BX897" s="46"/>
    </row>
    <row r="898" spans="2:76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4"/>
      <c r="BR898" s="46"/>
      <c r="BS898" s="46"/>
      <c r="BT898" s="46"/>
      <c r="BU898" s="46"/>
      <c r="BV898" s="46"/>
      <c r="BW898" s="46"/>
      <c r="BX898" s="46"/>
    </row>
    <row r="899" spans="2:76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4"/>
      <c r="BR899" s="46"/>
      <c r="BS899" s="46"/>
      <c r="BT899" s="46"/>
      <c r="BU899" s="46"/>
      <c r="BV899" s="46"/>
      <c r="BW899" s="46"/>
      <c r="BX899" s="46"/>
    </row>
    <row r="900" spans="2:76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4"/>
      <c r="BR900" s="46"/>
      <c r="BS900" s="46"/>
      <c r="BT900" s="46"/>
      <c r="BU900" s="46"/>
      <c r="BV900" s="46"/>
      <c r="BW900" s="46"/>
      <c r="BX900" s="46"/>
    </row>
    <row r="901" spans="2:76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4"/>
      <c r="BR901" s="46"/>
      <c r="BS901" s="46"/>
      <c r="BT901" s="46"/>
      <c r="BU901" s="46"/>
      <c r="BV901" s="46"/>
      <c r="BW901" s="46"/>
      <c r="BX901" s="46"/>
    </row>
    <row r="902" spans="2:76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4"/>
      <c r="BR902" s="46"/>
      <c r="BS902" s="46"/>
      <c r="BT902" s="46"/>
      <c r="BU902" s="46"/>
      <c r="BV902" s="46"/>
      <c r="BW902" s="46"/>
      <c r="BX902" s="46"/>
    </row>
    <row r="903" spans="2:76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4"/>
      <c r="BR903" s="46"/>
      <c r="BS903" s="46"/>
      <c r="BT903" s="46"/>
      <c r="BU903" s="46"/>
      <c r="BV903" s="46"/>
      <c r="BW903" s="46"/>
      <c r="BX903" s="46"/>
    </row>
    <row r="904" spans="2:76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4"/>
      <c r="BR904" s="46"/>
      <c r="BS904" s="46"/>
      <c r="BT904" s="46"/>
      <c r="BU904" s="46"/>
      <c r="BV904" s="46"/>
      <c r="BW904" s="46"/>
      <c r="BX904" s="46"/>
    </row>
    <row r="905" spans="2:76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4"/>
      <c r="BR905" s="46"/>
      <c r="BS905" s="46"/>
      <c r="BT905" s="46"/>
      <c r="BU905" s="46"/>
      <c r="BV905" s="46"/>
      <c r="BW905" s="46"/>
      <c r="BX905" s="46"/>
    </row>
    <row r="906" spans="2:76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4"/>
      <c r="BR906" s="46"/>
      <c r="BS906" s="46"/>
      <c r="BT906" s="46"/>
      <c r="BU906" s="46"/>
      <c r="BV906" s="46"/>
      <c r="BW906" s="46"/>
      <c r="BX906" s="46"/>
    </row>
    <row r="907" spans="2:76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4"/>
      <c r="BR907" s="46"/>
      <c r="BS907" s="46"/>
      <c r="BT907" s="46"/>
      <c r="BU907" s="46"/>
      <c r="BV907" s="46"/>
      <c r="BW907" s="46"/>
      <c r="BX907" s="46"/>
    </row>
    <row r="908" spans="2:76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4"/>
      <c r="BR908" s="46"/>
      <c r="BS908" s="46"/>
      <c r="BT908" s="46"/>
      <c r="BU908" s="46"/>
      <c r="BV908" s="46"/>
      <c r="BW908" s="46"/>
      <c r="BX908" s="46"/>
    </row>
    <row r="909" spans="2:76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4"/>
      <c r="BR909" s="46"/>
      <c r="BS909" s="46"/>
      <c r="BT909" s="46"/>
      <c r="BU909" s="46"/>
      <c r="BV909" s="46"/>
      <c r="BW909" s="46"/>
      <c r="BX909" s="46"/>
    </row>
    <row r="910" spans="2:76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4"/>
      <c r="BR910" s="46"/>
      <c r="BS910" s="46"/>
      <c r="BT910" s="46"/>
      <c r="BU910" s="46"/>
      <c r="BV910" s="46"/>
      <c r="BW910" s="46"/>
      <c r="BX910" s="46"/>
    </row>
    <row r="911" spans="2:76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4"/>
      <c r="BR911" s="46"/>
      <c r="BS911" s="46"/>
      <c r="BT911" s="46"/>
      <c r="BU911" s="46"/>
      <c r="BV911" s="46"/>
      <c r="BW911" s="46"/>
      <c r="BX911" s="46"/>
    </row>
    <row r="912" spans="2:76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4"/>
      <c r="BR912" s="46"/>
      <c r="BS912" s="46"/>
      <c r="BT912" s="46"/>
      <c r="BU912" s="46"/>
      <c r="BV912" s="46"/>
      <c r="BW912" s="46"/>
      <c r="BX912" s="46"/>
    </row>
    <row r="913" spans="2:76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4"/>
      <c r="BR913" s="46"/>
      <c r="BS913" s="46"/>
      <c r="BT913" s="46"/>
      <c r="BU913" s="46"/>
      <c r="BV913" s="46"/>
      <c r="BW913" s="46"/>
      <c r="BX913" s="46"/>
    </row>
    <row r="914" spans="2:76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4"/>
      <c r="BR914" s="46"/>
      <c r="BS914" s="46"/>
      <c r="BT914" s="46"/>
      <c r="BU914" s="46"/>
      <c r="BV914" s="46"/>
      <c r="BW914" s="46"/>
      <c r="BX914" s="46"/>
    </row>
    <row r="915" spans="2:76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4"/>
      <c r="BR915" s="46"/>
      <c r="BS915" s="46"/>
      <c r="BT915" s="46"/>
      <c r="BU915" s="46"/>
      <c r="BV915" s="46"/>
      <c r="BW915" s="46"/>
      <c r="BX915" s="46"/>
    </row>
    <row r="916" spans="2:76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4"/>
      <c r="BR916" s="46"/>
      <c r="BS916" s="46"/>
      <c r="BT916" s="46"/>
      <c r="BU916" s="46"/>
      <c r="BV916" s="46"/>
      <c r="BW916" s="46"/>
      <c r="BX916" s="46"/>
    </row>
    <row r="917" spans="2:76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4"/>
      <c r="BR917" s="46"/>
      <c r="BS917" s="46"/>
      <c r="BT917" s="46"/>
      <c r="BU917" s="46"/>
      <c r="BV917" s="46"/>
      <c r="BW917" s="46"/>
      <c r="BX917" s="46"/>
    </row>
    <row r="918" spans="2:76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4"/>
      <c r="BR918" s="46"/>
      <c r="BS918" s="46"/>
      <c r="BT918" s="46"/>
      <c r="BU918" s="46"/>
      <c r="BV918" s="46"/>
      <c r="BW918" s="46"/>
      <c r="BX918" s="46"/>
    </row>
    <row r="919" spans="2:76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4"/>
      <c r="BR919" s="46"/>
      <c r="BS919" s="46"/>
      <c r="BT919" s="46"/>
      <c r="BU919" s="46"/>
      <c r="BV919" s="46"/>
      <c r="BW919" s="46"/>
      <c r="BX919" s="46"/>
    </row>
    <row r="920" spans="2:76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4"/>
      <c r="BR920" s="46"/>
      <c r="BS920" s="46"/>
      <c r="BT920" s="46"/>
      <c r="BU920" s="46"/>
      <c r="BV920" s="46"/>
      <c r="BW920" s="46"/>
      <c r="BX920" s="46"/>
    </row>
    <row r="921" spans="2:76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4"/>
      <c r="BR921" s="46"/>
      <c r="BS921" s="46"/>
      <c r="BT921" s="46"/>
      <c r="BU921" s="46"/>
      <c r="BV921" s="46"/>
      <c r="BW921" s="46"/>
      <c r="BX921" s="46"/>
    </row>
    <row r="922" spans="2:76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4"/>
      <c r="BR922" s="46"/>
      <c r="BS922" s="46"/>
      <c r="BT922" s="46"/>
      <c r="BU922" s="46"/>
      <c r="BV922" s="46"/>
      <c r="BW922" s="46"/>
      <c r="BX922" s="46"/>
    </row>
    <row r="923" spans="2:76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4"/>
      <c r="BR923" s="46"/>
      <c r="BS923" s="46"/>
      <c r="BT923" s="46"/>
      <c r="BU923" s="46"/>
      <c r="BV923" s="46"/>
      <c r="BW923" s="46"/>
      <c r="BX923" s="46"/>
    </row>
    <row r="924" spans="2:76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4"/>
      <c r="BR924" s="46"/>
      <c r="BS924" s="46"/>
      <c r="BT924" s="46"/>
      <c r="BU924" s="46"/>
      <c r="BV924" s="46"/>
      <c r="BW924" s="46"/>
      <c r="BX924" s="46"/>
    </row>
    <row r="925" spans="2:76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4"/>
      <c r="BR925" s="46"/>
      <c r="BS925" s="46"/>
      <c r="BT925" s="46"/>
      <c r="BU925" s="46"/>
      <c r="BV925" s="46"/>
      <c r="BW925" s="46"/>
      <c r="BX925" s="46"/>
    </row>
    <row r="926" spans="2:76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4"/>
      <c r="BR926" s="46"/>
      <c r="BS926" s="46"/>
      <c r="BT926" s="46"/>
      <c r="BU926" s="46"/>
      <c r="BV926" s="46"/>
      <c r="BW926" s="46"/>
      <c r="BX926" s="46"/>
    </row>
    <row r="927" spans="2:76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4"/>
      <c r="BR927" s="46"/>
      <c r="BS927" s="46"/>
      <c r="BT927" s="46"/>
      <c r="BU927" s="46"/>
      <c r="BV927" s="46"/>
      <c r="BW927" s="46"/>
      <c r="BX927" s="46"/>
    </row>
    <row r="928" spans="2:76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4"/>
      <c r="BR928" s="46"/>
      <c r="BS928" s="46"/>
      <c r="BT928" s="46"/>
      <c r="BU928" s="46"/>
      <c r="BV928" s="46"/>
      <c r="BW928" s="46"/>
      <c r="BX928" s="46"/>
    </row>
    <row r="929" spans="2:76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4"/>
      <c r="BR929" s="46"/>
      <c r="BS929" s="46"/>
      <c r="BT929" s="46"/>
      <c r="BU929" s="46"/>
      <c r="BV929" s="46"/>
      <c r="BW929" s="46"/>
      <c r="BX929" s="46"/>
    </row>
    <row r="930" spans="2:76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4"/>
      <c r="BR930" s="46"/>
      <c r="BS930" s="46"/>
      <c r="BT930" s="46"/>
      <c r="BU930" s="46"/>
      <c r="BV930" s="46"/>
      <c r="BW930" s="46"/>
      <c r="BX930" s="46"/>
    </row>
    <row r="931" spans="2:76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4"/>
      <c r="BR931" s="46"/>
      <c r="BS931" s="46"/>
      <c r="BT931" s="46"/>
      <c r="BU931" s="46"/>
      <c r="BV931" s="46"/>
      <c r="BW931" s="46"/>
      <c r="BX931" s="46"/>
    </row>
    <row r="932" spans="2:76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4"/>
      <c r="BR932" s="46"/>
      <c r="BS932" s="46"/>
      <c r="BT932" s="46"/>
      <c r="BU932" s="46"/>
      <c r="BV932" s="46"/>
      <c r="BW932" s="46"/>
      <c r="BX932" s="46"/>
    </row>
    <row r="933" spans="2:76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4"/>
      <c r="BR933" s="46"/>
      <c r="BS933" s="46"/>
      <c r="BT933" s="46"/>
      <c r="BU933" s="46"/>
      <c r="BV933" s="46"/>
      <c r="BW933" s="46"/>
      <c r="BX933" s="46"/>
    </row>
    <row r="934" spans="2:76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4"/>
      <c r="BR934" s="46"/>
      <c r="BS934" s="46"/>
      <c r="BT934" s="46"/>
      <c r="BU934" s="46"/>
      <c r="BV934" s="46"/>
      <c r="BW934" s="46"/>
      <c r="BX934" s="46"/>
    </row>
    <row r="935" spans="2:76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4"/>
      <c r="BR935" s="46"/>
      <c r="BS935" s="46"/>
      <c r="BT935" s="46"/>
      <c r="BU935" s="46"/>
      <c r="BV935" s="46"/>
      <c r="BW935" s="46"/>
      <c r="BX935" s="46"/>
    </row>
    <row r="936" spans="2:76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4"/>
      <c r="BR936" s="46"/>
      <c r="BS936" s="46"/>
      <c r="BT936" s="46"/>
      <c r="BU936" s="46"/>
      <c r="BV936" s="46"/>
      <c r="BW936" s="46"/>
      <c r="BX936" s="46"/>
    </row>
    <row r="937" spans="2:76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4"/>
      <c r="BR937" s="46"/>
      <c r="BS937" s="46"/>
      <c r="BT937" s="46"/>
      <c r="BU937" s="46"/>
      <c r="BV937" s="46"/>
      <c r="BW937" s="46"/>
      <c r="BX937" s="46"/>
    </row>
    <row r="938" spans="2:76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4"/>
      <c r="BR938" s="46"/>
      <c r="BS938" s="46"/>
      <c r="BT938" s="46"/>
      <c r="BU938" s="46"/>
      <c r="BV938" s="46"/>
      <c r="BW938" s="46"/>
      <c r="BX938" s="46"/>
    </row>
    <row r="939" spans="2:76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4"/>
      <c r="BR939" s="46"/>
      <c r="BS939" s="46"/>
      <c r="BT939" s="46"/>
      <c r="BU939" s="46"/>
      <c r="BV939" s="46"/>
      <c r="BW939" s="46"/>
      <c r="BX939" s="46"/>
    </row>
    <row r="940" spans="2:76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4"/>
      <c r="BR940" s="46"/>
      <c r="BS940" s="46"/>
      <c r="BT940" s="46"/>
      <c r="BU940" s="46"/>
      <c r="BV940" s="46"/>
      <c r="BW940" s="46"/>
      <c r="BX940" s="46"/>
    </row>
    <row r="941" spans="2:76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4"/>
      <c r="BR941" s="46"/>
      <c r="BS941" s="46"/>
      <c r="BT941" s="46"/>
      <c r="BU941" s="46"/>
      <c r="BV941" s="46"/>
      <c r="BW941" s="46"/>
      <c r="BX941" s="46"/>
    </row>
    <row r="942" spans="2:76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4"/>
      <c r="BR942" s="46"/>
      <c r="BS942" s="46"/>
      <c r="BT942" s="46"/>
      <c r="BU942" s="46"/>
      <c r="BV942" s="46"/>
      <c r="BW942" s="46"/>
      <c r="BX942" s="46"/>
    </row>
    <row r="943" spans="2:76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4"/>
      <c r="BR943" s="46"/>
      <c r="BS943" s="46"/>
      <c r="BT943" s="46"/>
      <c r="BU943" s="46"/>
      <c r="BV943" s="46"/>
      <c r="BW943" s="46"/>
      <c r="BX943" s="46"/>
    </row>
    <row r="944" spans="2:76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4"/>
      <c r="BR944" s="46"/>
      <c r="BS944" s="46"/>
      <c r="BT944" s="46"/>
      <c r="BU944" s="46"/>
      <c r="BV944" s="46"/>
      <c r="BW944" s="46"/>
      <c r="BX944" s="46"/>
    </row>
    <row r="945" spans="2:76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4"/>
      <c r="BR945" s="46"/>
      <c r="BS945" s="46"/>
      <c r="BT945" s="46"/>
      <c r="BU945" s="46"/>
      <c r="BV945" s="46"/>
      <c r="BW945" s="46"/>
      <c r="BX945" s="46"/>
    </row>
    <row r="946" spans="2:76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4"/>
      <c r="BR946" s="46"/>
      <c r="BS946" s="46"/>
      <c r="BT946" s="46"/>
      <c r="BU946" s="46"/>
      <c r="BV946" s="46"/>
      <c r="BW946" s="46"/>
      <c r="BX946" s="46"/>
    </row>
    <row r="947" spans="2:76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4"/>
      <c r="BR947" s="46"/>
      <c r="BS947" s="46"/>
      <c r="BT947" s="46"/>
      <c r="BU947" s="46"/>
      <c r="BV947" s="46"/>
      <c r="BW947" s="46"/>
      <c r="BX947" s="46"/>
    </row>
    <row r="948" spans="2:76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4"/>
      <c r="BR948" s="46"/>
      <c r="BS948" s="46"/>
      <c r="BT948" s="46"/>
      <c r="BU948" s="46"/>
      <c r="BV948" s="46"/>
      <c r="BW948" s="46"/>
      <c r="BX948" s="46"/>
    </row>
    <row r="949" spans="2:76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4"/>
      <c r="BR949" s="46"/>
      <c r="BS949" s="46"/>
      <c r="BT949" s="46"/>
      <c r="BU949" s="46"/>
      <c r="BV949" s="46"/>
      <c r="BW949" s="46"/>
      <c r="BX949" s="46"/>
    </row>
    <row r="950" spans="2:76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4"/>
      <c r="BR950" s="46"/>
      <c r="BS950" s="46"/>
      <c r="BT950" s="46"/>
      <c r="BU950" s="46"/>
      <c r="BV950" s="46"/>
      <c r="BW950" s="46"/>
      <c r="BX950" s="46"/>
    </row>
    <row r="951" spans="2:76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4"/>
      <c r="BR951" s="46"/>
      <c r="BS951" s="46"/>
      <c r="BT951" s="46"/>
      <c r="BU951" s="46"/>
      <c r="BV951" s="46"/>
      <c r="BW951" s="46"/>
      <c r="BX951" s="46"/>
    </row>
    <row r="952" spans="2:76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4"/>
      <c r="BR952" s="46"/>
      <c r="BS952" s="46"/>
      <c r="BT952" s="46"/>
      <c r="BU952" s="46"/>
      <c r="BV952" s="46"/>
      <c r="BW952" s="46"/>
      <c r="BX952" s="46"/>
    </row>
    <row r="953" spans="2:76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4"/>
      <c r="BR953" s="46"/>
      <c r="BS953" s="46"/>
      <c r="BT953" s="46"/>
      <c r="BU953" s="46"/>
      <c r="BV953" s="46"/>
      <c r="BW953" s="46"/>
      <c r="BX953" s="46"/>
    </row>
    <row r="954" spans="2:76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4"/>
      <c r="BR954" s="46"/>
      <c r="BS954" s="46"/>
      <c r="BT954" s="46"/>
      <c r="BU954" s="46"/>
      <c r="BV954" s="46"/>
      <c r="BW954" s="46"/>
      <c r="BX954" s="46"/>
    </row>
    <row r="955" spans="2:76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4"/>
      <c r="BR955" s="46"/>
      <c r="BS955" s="46"/>
      <c r="BT955" s="46"/>
      <c r="BU955" s="46"/>
      <c r="BV955" s="46"/>
      <c r="BW955" s="46"/>
      <c r="BX955" s="46"/>
    </row>
    <row r="956" spans="2:76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4"/>
      <c r="BR956" s="46"/>
      <c r="BS956" s="46"/>
      <c r="BT956" s="46"/>
      <c r="BU956" s="46"/>
      <c r="BV956" s="46"/>
      <c r="BW956" s="46"/>
      <c r="BX956" s="46"/>
    </row>
    <row r="957" spans="2:76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4"/>
      <c r="BR957" s="46"/>
      <c r="BS957" s="46"/>
      <c r="BT957" s="46"/>
      <c r="BU957" s="46"/>
      <c r="BV957" s="46"/>
      <c r="BW957" s="46"/>
      <c r="BX957" s="46"/>
    </row>
    <row r="958" spans="2:76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4"/>
      <c r="BR958" s="46"/>
      <c r="BS958" s="46"/>
      <c r="BT958" s="46"/>
      <c r="BU958" s="46"/>
      <c r="BV958" s="46"/>
      <c r="BW958" s="46"/>
      <c r="BX958" s="46"/>
    </row>
    <row r="959" spans="2:76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4"/>
      <c r="BR959" s="46"/>
      <c r="BS959" s="46"/>
      <c r="BT959" s="46"/>
      <c r="BU959" s="46"/>
      <c r="BV959" s="46"/>
      <c r="BW959" s="46"/>
      <c r="BX959" s="46"/>
    </row>
    <row r="960" spans="2:76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4"/>
      <c r="BR960" s="46"/>
      <c r="BS960" s="46"/>
      <c r="BT960" s="46"/>
      <c r="BU960" s="46"/>
      <c r="BV960" s="46"/>
      <c r="BW960" s="46"/>
      <c r="BX960" s="46"/>
    </row>
    <row r="961" spans="2:76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4"/>
      <c r="BR961" s="46"/>
      <c r="BS961" s="46"/>
      <c r="BT961" s="46"/>
      <c r="BU961" s="46"/>
      <c r="BV961" s="46"/>
      <c r="BW961" s="46"/>
      <c r="BX961" s="46"/>
    </row>
    <row r="962" spans="2:76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4"/>
      <c r="BR962" s="46"/>
      <c r="BS962" s="46"/>
      <c r="BT962" s="46"/>
      <c r="BU962" s="46"/>
      <c r="BV962" s="46"/>
      <c r="BW962" s="46"/>
      <c r="BX962" s="46"/>
    </row>
    <row r="963" spans="2:76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4"/>
      <c r="BR963" s="46"/>
      <c r="BS963" s="46"/>
      <c r="BT963" s="46"/>
      <c r="BU963" s="46"/>
      <c r="BV963" s="46"/>
      <c r="BW963" s="46"/>
      <c r="BX963" s="46"/>
    </row>
    <row r="964" spans="2:76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4"/>
      <c r="BR964" s="46"/>
      <c r="BS964" s="46"/>
      <c r="BT964" s="46"/>
      <c r="BU964" s="46"/>
      <c r="BV964" s="46"/>
      <c r="BW964" s="46"/>
      <c r="BX964" s="46"/>
    </row>
    <row r="965" spans="2:76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4"/>
      <c r="BR965" s="46"/>
      <c r="BS965" s="46"/>
      <c r="BT965" s="46"/>
      <c r="BU965" s="46"/>
      <c r="BV965" s="46"/>
      <c r="BW965" s="46"/>
      <c r="BX965" s="46"/>
    </row>
    <row r="966" spans="2:76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4"/>
      <c r="BR966" s="46"/>
      <c r="BS966" s="46"/>
      <c r="BT966" s="46"/>
      <c r="BU966" s="46"/>
      <c r="BV966" s="46"/>
      <c r="BW966" s="46"/>
      <c r="BX966" s="46"/>
    </row>
    <row r="967" spans="2:76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4"/>
      <c r="BR967" s="46"/>
      <c r="BS967" s="46"/>
      <c r="BT967" s="46"/>
      <c r="BU967" s="46"/>
      <c r="BV967" s="46"/>
      <c r="BW967" s="46"/>
      <c r="BX967" s="46"/>
    </row>
    <row r="968" spans="2:76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4"/>
      <c r="BR968" s="46"/>
      <c r="BS968" s="46"/>
      <c r="BT968" s="46"/>
      <c r="BU968" s="46"/>
      <c r="BV968" s="46"/>
      <c r="BW968" s="46"/>
      <c r="BX968" s="46"/>
    </row>
    <row r="969" spans="2:76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4"/>
      <c r="BR969" s="46"/>
      <c r="BS969" s="46"/>
      <c r="BT969" s="46"/>
      <c r="BU969" s="46"/>
      <c r="BV969" s="46"/>
      <c r="BW969" s="46"/>
      <c r="BX969" s="46"/>
    </row>
    <row r="970" spans="2:76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4"/>
      <c r="BR970" s="46"/>
      <c r="BS970" s="46"/>
      <c r="BT970" s="46"/>
      <c r="BU970" s="46"/>
      <c r="BV970" s="46"/>
      <c r="BW970" s="46"/>
      <c r="BX970" s="46"/>
    </row>
    <row r="971" spans="2:76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4"/>
      <c r="BR971" s="46"/>
      <c r="BS971" s="46"/>
      <c r="BT971" s="46"/>
      <c r="BU971" s="46"/>
      <c r="BV971" s="46"/>
      <c r="BW971" s="46"/>
      <c r="BX971" s="46"/>
    </row>
    <row r="972" spans="2:76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4"/>
      <c r="BR972" s="46"/>
      <c r="BS972" s="46"/>
      <c r="BT972" s="46"/>
      <c r="BU972" s="46"/>
      <c r="BV972" s="46"/>
      <c r="BW972" s="46"/>
      <c r="BX972" s="46"/>
    </row>
    <row r="973" spans="2:76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4"/>
      <c r="BR973" s="46"/>
      <c r="BS973" s="46"/>
      <c r="BT973" s="46"/>
      <c r="BU973" s="46"/>
      <c r="BV973" s="46"/>
      <c r="BW973" s="46"/>
      <c r="BX973" s="46"/>
    </row>
    <row r="974" spans="2:76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4"/>
      <c r="BR974" s="46"/>
      <c r="BS974" s="46"/>
      <c r="BT974" s="46"/>
      <c r="BU974" s="46"/>
      <c r="BV974" s="46"/>
      <c r="BW974" s="46"/>
      <c r="BX974" s="46"/>
    </row>
    <row r="975" spans="2:76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4"/>
      <c r="BR975" s="46"/>
      <c r="BS975" s="46"/>
      <c r="BT975" s="46"/>
      <c r="BU975" s="46"/>
      <c r="BV975" s="46"/>
      <c r="BW975" s="46"/>
      <c r="BX975" s="46"/>
    </row>
    <row r="976" spans="2:76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4"/>
      <c r="BR976" s="46"/>
      <c r="BS976" s="46"/>
      <c r="BT976" s="46"/>
      <c r="BU976" s="46"/>
      <c r="BV976" s="46"/>
      <c r="BW976" s="46"/>
      <c r="BX976" s="46"/>
    </row>
    <row r="977" spans="2:76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4"/>
      <c r="BR977" s="46"/>
      <c r="BS977" s="46"/>
      <c r="BT977" s="46"/>
      <c r="BU977" s="46"/>
      <c r="BV977" s="46"/>
      <c r="BW977" s="46"/>
      <c r="BX977" s="46"/>
    </row>
    <row r="978" spans="2:76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4"/>
      <c r="BR978" s="46"/>
      <c r="BS978" s="46"/>
      <c r="BT978" s="46"/>
      <c r="BU978" s="46"/>
      <c r="BV978" s="46"/>
      <c r="BW978" s="46"/>
      <c r="BX978" s="46"/>
    </row>
    <row r="979" spans="2:76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4"/>
      <c r="BR979" s="46"/>
      <c r="BS979" s="46"/>
      <c r="BT979" s="46"/>
      <c r="BU979" s="46"/>
      <c r="BV979" s="46"/>
      <c r="BW979" s="46"/>
      <c r="BX979" s="46"/>
    </row>
    <row r="980" spans="2:76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4"/>
      <c r="BR980" s="46"/>
      <c r="BS980" s="46"/>
      <c r="BT980" s="46"/>
      <c r="BU980" s="46"/>
      <c r="BV980" s="46"/>
      <c r="BW980" s="46"/>
      <c r="BX980" s="46"/>
    </row>
    <row r="981" spans="2:76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4"/>
      <c r="BR981" s="46"/>
      <c r="BS981" s="46"/>
      <c r="BT981" s="46"/>
      <c r="BU981" s="46"/>
      <c r="BV981" s="46"/>
      <c r="BW981" s="46"/>
      <c r="BX981" s="46"/>
    </row>
    <row r="982" spans="2:76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4"/>
      <c r="BR982" s="46"/>
      <c r="BS982" s="46"/>
      <c r="BT982" s="46"/>
      <c r="BU982" s="46"/>
      <c r="BV982" s="46"/>
      <c r="BW982" s="46"/>
      <c r="BX982" s="46"/>
    </row>
    <row r="983" spans="2:76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4"/>
      <c r="BR983" s="46"/>
      <c r="BS983" s="46"/>
      <c r="BT983" s="46"/>
      <c r="BU983" s="46"/>
      <c r="BV983" s="46"/>
      <c r="BW983" s="46"/>
      <c r="BX983" s="46"/>
    </row>
    <row r="984" spans="2:76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4"/>
      <c r="BR984" s="46"/>
      <c r="BS984" s="46"/>
      <c r="BT984" s="46"/>
      <c r="BU984" s="46"/>
      <c r="BV984" s="46"/>
      <c r="BW984" s="46"/>
      <c r="BX984" s="46"/>
    </row>
    <row r="985" spans="2:76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4"/>
      <c r="BR985" s="46"/>
      <c r="BS985" s="46"/>
      <c r="BT985" s="46"/>
      <c r="BU985" s="46"/>
      <c r="BV985" s="46"/>
      <c r="BW985" s="46"/>
      <c r="BX985" s="46"/>
    </row>
    <row r="986" spans="2:76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4"/>
      <c r="BR986" s="46"/>
      <c r="BS986" s="46"/>
      <c r="BT986" s="46"/>
      <c r="BU986" s="46"/>
      <c r="BV986" s="46"/>
      <c r="BW986" s="46"/>
      <c r="BX986" s="46"/>
    </row>
    <row r="987" spans="2:76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4"/>
      <c r="BR987" s="46"/>
      <c r="BS987" s="46"/>
      <c r="BT987" s="46"/>
      <c r="BU987" s="46"/>
      <c r="BV987" s="46"/>
      <c r="BW987" s="46"/>
      <c r="BX987" s="46"/>
    </row>
    <row r="988" spans="2:76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4"/>
      <c r="BR988" s="46"/>
      <c r="BS988" s="46"/>
      <c r="BT988" s="46"/>
      <c r="BU988" s="46"/>
      <c r="BV988" s="46"/>
      <c r="BW988" s="46"/>
      <c r="BX988" s="46"/>
    </row>
    <row r="989" spans="2:76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4"/>
      <c r="BR989" s="46"/>
      <c r="BS989" s="46"/>
      <c r="BT989" s="46"/>
      <c r="BU989" s="46"/>
      <c r="BV989" s="46"/>
      <c r="BW989" s="46"/>
      <c r="BX989" s="46"/>
    </row>
    <row r="990" spans="2:76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4"/>
      <c r="BR990" s="46"/>
      <c r="BS990" s="46"/>
      <c r="BT990" s="46"/>
      <c r="BU990" s="46"/>
      <c r="BV990" s="46"/>
      <c r="BW990" s="46"/>
      <c r="BX990" s="46"/>
    </row>
    <row r="991" spans="2:76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4"/>
      <c r="BR991" s="46"/>
      <c r="BS991" s="46"/>
      <c r="BT991" s="46"/>
      <c r="BU991" s="46"/>
      <c r="BV991" s="46"/>
      <c r="BW991" s="46"/>
      <c r="BX991" s="46"/>
    </row>
    <row r="992" spans="2:76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4"/>
      <c r="BR992" s="46"/>
      <c r="BS992" s="46"/>
      <c r="BT992" s="46"/>
      <c r="BU992" s="46"/>
      <c r="BV992" s="46"/>
      <c r="BW992" s="46"/>
      <c r="BX992" s="46"/>
    </row>
    <row r="993" spans="2:76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4"/>
      <c r="BR993" s="46"/>
      <c r="BS993" s="46"/>
      <c r="BT993" s="46"/>
      <c r="BU993" s="46"/>
      <c r="BV993" s="46"/>
      <c r="BW993" s="46"/>
      <c r="BX993" s="46"/>
    </row>
    <row r="994" spans="2:76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4"/>
      <c r="BR994" s="46"/>
      <c r="BS994" s="46"/>
      <c r="BT994" s="46"/>
      <c r="BU994" s="46"/>
      <c r="BV994" s="46"/>
      <c r="BW994" s="46"/>
      <c r="BX994" s="46"/>
    </row>
    <row r="995" spans="2:76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4"/>
      <c r="BR995" s="46"/>
      <c r="BS995" s="46"/>
      <c r="BT995" s="46"/>
      <c r="BU995" s="46"/>
      <c r="BV995" s="46"/>
      <c r="BW995" s="46"/>
      <c r="BX995" s="46"/>
    </row>
    <row r="996" spans="2:76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4"/>
      <c r="BR996" s="46"/>
      <c r="BS996" s="46"/>
      <c r="BT996" s="46"/>
      <c r="BU996" s="46"/>
      <c r="BV996" s="46"/>
      <c r="BW996" s="46"/>
      <c r="BX996" s="46"/>
    </row>
    <row r="997" spans="2:76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4"/>
      <c r="BR997" s="46"/>
      <c r="BS997" s="46"/>
      <c r="BT997" s="46"/>
      <c r="BU997" s="46"/>
      <c r="BV997" s="46"/>
      <c r="BW997" s="46"/>
      <c r="BX997" s="46"/>
    </row>
    <row r="998" spans="2:76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4"/>
      <c r="BR998" s="46"/>
      <c r="BS998" s="46"/>
      <c r="BT998" s="46"/>
      <c r="BU998" s="46"/>
      <c r="BV998" s="46"/>
      <c r="BW998" s="46"/>
      <c r="BX998" s="46"/>
    </row>
    <row r="999" spans="2:76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4"/>
      <c r="BR999" s="46"/>
      <c r="BS999" s="46"/>
      <c r="BT999" s="46"/>
      <c r="BU999" s="46"/>
      <c r="BV999" s="46"/>
      <c r="BW999" s="46"/>
      <c r="BX999" s="46"/>
    </row>
    <row r="1000" spans="2:76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4"/>
      <c r="BR1000" s="46"/>
      <c r="BS1000" s="46"/>
      <c r="BT1000" s="46"/>
      <c r="BU1000" s="46"/>
      <c r="BV1000" s="46"/>
      <c r="BW1000" s="46"/>
      <c r="BX1000" s="46"/>
    </row>
    <row r="1001" spans="2:76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4"/>
      <c r="BR1001" s="46"/>
      <c r="BS1001" s="46"/>
      <c r="BT1001" s="46"/>
      <c r="BU1001" s="46"/>
      <c r="BV1001" s="46"/>
      <c r="BW1001" s="46"/>
      <c r="BX1001" s="46"/>
    </row>
    <row r="1002" spans="2:76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4"/>
      <c r="BR1002" s="46"/>
      <c r="BS1002" s="46"/>
      <c r="BT1002" s="46"/>
      <c r="BU1002" s="46"/>
      <c r="BV1002" s="46"/>
      <c r="BW1002" s="46"/>
      <c r="BX1002" s="46"/>
    </row>
    <row r="1003" spans="2:76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4"/>
      <c r="BR1003" s="46"/>
      <c r="BS1003" s="46"/>
      <c r="BT1003" s="46"/>
      <c r="BU1003" s="46"/>
      <c r="BV1003" s="46"/>
      <c r="BW1003" s="46"/>
      <c r="BX1003" s="46"/>
    </row>
    <row r="1004" spans="2:76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4"/>
      <c r="BR1004" s="46"/>
      <c r="BS1004" s="46"/>
      <c r="BT1004" s="46"/>
      <c r="BU1004" s="46"/>
      <c r="BV1004" s="46"/>
      <c r="BW1004" s="46"/>
      <c r="BX1004" s="46"/>
    </row>
    <row r="1005" spans="2:76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4"/>
      <c r="BR1005" s="46"/>
      <c r="BS1005" s="46"/>
      <c r="BT1005" s="46"/>
      <c r="BU1005" s="46"/>
      <c r="BV1005" s="46"/>
      <c r="BW1005" s="46"/>
      <c r="BX1005" s="46"/>
    </row>
    <row r="1006" spans="2:76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N1006" s="46"/>
      <c r="BO1006" s="46"/>
      <c r="BP1006" s="46"/>
      <c r="BQ1006" s="94"/>
      <c r="BR1006" s="46"/>
      <c r="BS1006" s="46"/>
      <c r="BT1006" s="46"/>
      <c r="BU1006" s="46"/>
      <c r="BV1006" s="46"/>
      <c r="BW1006" s="46"/>
      <c r="BX1006" s="46"/>
    </row>
    <row r="1007" spans="2:76">
      <c r="B1007" s="46"/>
      <c r="C1007" s="46"/>
      <c r="D1007" s="46"/>
      <c r="E1007" s="46"/>
      <c r="F1007" s="46"/>
      <c r="G1007" s="46"/>
      <c r="H1007" s="46"/>
      <c r="BA1007" s="46"/>
      <c r="BB1007" s="46"/>
      <c r="BC1007" s="46"/>
      <c r="BD1007" s="46"/>
      <c r="BE1007" s="46"/>
      <c r="BF1007" s="46"/>
      <c r="BG1007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topLeftCell="A5" zoomScaleNormal="100" workbookViewId="0">
      <selection activeCell="D9" sqref="D9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146</v>
      </c>
      <c r="B1" s="104"/>
    </row>
    <row r="2" spans="1:2" ht="15.75" customHeight="1">
      <c r="A2" s="104"/>
      <c r="B2" s="104"/>
    </row>
    <row r="3" spans="1:2" ht="16.5" customHeight="1">
      <c r="A3" s="77" t="s">
        <v>147</v>
      </c>
      <c r="B3" s="77" t="s">
        <v>148</v>
      </c>
    </row>
    <row r="4" spans="1:2" ht="16.5" customHeight="1">
      <c r="A4" s="78" t="s">
        <v>149</v>
      </c>
      <c r="B4" s="78" t="s">
        <v>150</v>
      </c>
    </row>
    <row r="5" spans="1:2" ht="16.5" customHeight="1">
      <c r="A5" s="79" t="s">
        <v>151</v>
      </c>
      <c r="B5" s="79" t="s">
        <v>152</v>
      </c>
    </row>
    <row r="6" spans="1:2" ht="37.5" customHeight="1">
      <c r="A6" s="79" t="s">
        <v>153</v>
      </c>
      <c r="B6" s="79" t="s">
        <v>154</v>
      </c>
    </row>
    <row r="7" spans="1:2" ht="37.5" customHeight="1">
      <c r="A7" s="79" t="s">
        <v>155</v>
      </c>
      <c r="B7" s="79" t="s">
        <v>156</v>
      </c>
    </row>
    <row r="8" spans="1:2" ht="16.5" customHeight="1">
      <c r="A8" s="79" t="s">
        <v>157</v>
      </c>
      <c r="B8" s="79" t="s">
        <v>158</v>
      </c>
    </row>
    <row r="9" spans="1:2" ht="16.5" customHeight="1">
      <c r="A9" s="80" t="s">
        <v>159</v>
      </c>
      <c r="B9" s="80" t="s">
        <v>160</v>
      </c>
    </row>
    <row r="10" spans="1:2" ht="16.5" customHeight="1">
      <c r="A10" s="77" t="s">
        <v>161</v>
      </c>
      <c r="B10" s="77" t="s">
        <v>162</v>
      </c>
    </row>
    <row r="11" spans="1:2" ht="37.5" customHeight="1">
      <c r="A11" s="81" t="s">
        <v>163</v>
      </c>
      <c r="B11" s="81" t="s">
        <v>164</v>
      </c>
    </row>
    <row r="12" spans="1:2" ht="16.5" customHeight="1">
      <c r="A12" s="82" t="s">
        <v>165</v>
      </c>
      <c r="B12" s="82" t="s">
        <v>166</v>
      </c>
    </row>
    <row r="13" spans="1:2" ht="16.5" customHeight="1">
      <c r="A13" s="83" t="s">
        <v>167</v>
      </c>
      <c r="B13" s="83" t="s">
        <v>168</v>
      </c>
    </row>
    <row r="14" spans="1:2" ht="16.5" customHeight="1">
      <c r="A14" s="84" t="s">
        <v>169</v>
      </c>
      <c r="B14" s="84" t="s">
        <v>170</v>
      </c>
    </row>
    <row r="15" spans="1:2" ht="16.5" customHeight="1">
      <c r="A15" s="85" t="s">
        <v>171</v>
      </c>
      <c r="B15" s="85" t="s">
        <v>170</v>
      </c>
    </row>
    <row r="16" spans="1:2" ht="27.75" customHeight="1">
      <c r="A16" s="85" t="s">
        <v>172</v>
      </c>
      <c r="B16" s="85" t="s">
        <v>173</v>
      </c>
    </row>
    <row r="17" spans="1:2" ht="17.25" customHeight="1">
      <c r="A17" s="86" t="s">
        <v>174</v>
      </c>
      <c r="B17" s="86" t="s">
        <v>175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2026-05-14T13:34:48Z</dcterms:modified>
  <cp:category/>
  <cp:contentStatus/>
</cp:coreProperties>
</file>