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5_3 Energía/cuadros/"/>
    </mc:Choice>
  </mc:AlternateContent>
  <xr:revisionPtr revIDLastSave="256" documentId="11_6820C33B1DFE81771D7F08F8C7D0095A64046E5C" xr6:coauthVersionLast="47" xr6:coauthVersionMax="47" xr10:uidLastSave="{29327862-2ED1-4A96-801C-B908042F6842}"/>
  <bookViews>
    <workbookView xWindow="180" yWindow="15" windowWidth="11700" windowHeight="12690" firstSheet="2" activeTab="2" xr2:uid="{00000000-000D-0000-FFFF-FFFF00000000}"/>
  </bookViews>
  <sheets>
    <sheet name="Índice" sheetId="1" r:id="rId1"/>
    <sheet name="anual" sheetId="2" r:id="rId2"/>
    <sheet name="mensual" sheetId="3" r:id="rId3"/>
    <sheet name="Ficha té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znX+/3imNkkiWJXsYGghORI9V6l8Y8QjcpS5htONpxQ="/>
    </ext>
  </extLst>
</workbook>
</file>

<file path=xl/calcChain.xml><?xml version="1.0" encoding="utf-8"?>
<calcChain xmlns="http://schemas.openxmlformats.org/spreadsheetml/2006/main">
  <c r="B36" i="2" l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<sst xmlns="http://schemas.openxmlformats.org/spreadsheetml/2006/main" count="80" uniqueCount="54">
  <si>
    <t xml:space="preserve">Gas natural por red, consumo según tipo de usuario. Provincia de tierra del Fuego AeIAS. </t>
  </si>
  <si>
    <t>Anual</t>
  </si>
  <si>
    <t>Mensual</t>
  </si>
  <si>
    <t>Ficha Técnica</t>
  </si>
  <si>
    <t xml:space="preserve">Fuente:  IPIEC Dirección de Producción Estadística en base a datos de ENARGAS Ente Nacional Regulador del Gas
</t>
  </si>
  <si>
    <t>Gas natural por red, consumo según tipo de usuario. Provincia de tierra del Fuego AeIAS. Años 1993-2023</t>
  </si>
  <si>
    <t>Año</t>
  </si>
  <si>
    <t>Consumo de gas natural por redes</t>
  </si>
  <si>
    <t>Total</t>
  </si>
  <si>
    <t>Tipo de usuario</t>
  </si>
  <si>
    <t>Centrales electricas</t>
  </si>
  <si>
    <t>Comerciales</t>
  </si>
  <si>
    <t>Residenciales</t>
  </si>
  <si>
    <t>Entes oficiales</t>
  </si>
  <si>
    <t>GNC</t>
  </si>
  <si>
    <t xml:space="preserve"> Industriales</t>
  </si>
  <si>
    <t xml:space="preserve"> miles de m3 de 9300 kcal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</si>
  <si>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sumatoria del consumo de gas por tipo de usuario puede no coincidir con el total por efecto del redondeo de cifras.</t>
    </r>
  </si>
  <si>
    <t>Gas natural por red, consumo según tipo de usuario. Provincia de tierra del Fuego AeIAS. Años 2023-2025</t>
  </si>
  <si>
    <t>mes-año</t>
  </si>
  <si>
    <t xml:space="preserve">FICHA TECNICA </t>
  </si>
  <si>
    <t>Archivo</t>
  </si>
  <si>
    <t>15_3_05</t>
  </si>
  <si>
    <t xml:space="preserve">Tema </t>
  </si>
  <si>
    <t>Energía</t>
  </si>
  <si>
    <t>Subtema</t>
  </si>
  <si>
    <t>Proveedores de energía</t>
  </si>
  <si>
    <t>Serie</t>
  </si>
  <si>
    <t xml:space="preserve">Gas natural por red, consumo según tipo de usuario. </t>
  </si>
  <si>
    <t>Objetivo</t>
  </si>
  <si>
    <t>Mostrar el consumo anual de gas natural por red según tipo de usuario y su evolución en el tiempo.</t>
  </si>
  <si>
    <t>Cobertura geográfica</t>
  </si>
  <si>
    <t>Provincia de Tierra del Fuego AeIAS</t>
  </si>
  <si>
    <t>Cobertura temporal</t>
  </si>
  <si>
    <t>Años 1993-2025</t>
  </si>
  <si>
    <t>Variable 1</t>
  </si>
  <si>
    <t>Gas natural por red</t>
  </si>
  <si>
    <t xml:space="preserve">Definición Operativa </t>
  </si>
  <si>
    <t>Todo fluido gaseoso que se transporte o distribuya a través redes de tubería.</t>
  </si>
  <si>
    <t>Unidad de Medida</t>
  </si>
  <si>
    <t>No aplica</t>
  </si>
  <si>
    <t>Método de Cálculo (formula)</t>
  </si>
  <si>
    <t>Variable 2</t>
  </si>
  <si>
    <r>
      <rPr>
        <sz val="8"/>
        <color theme="1"/>
        <rFont val="Arial"/>
        <family val="2"/>
      </rPr>
      <t xml:space="preserve">Clasificación del consumo de gas de red según quién usa el servicio, de acuerdo a las siguientes categorías:
</t>
    </r>
    <r>
      <rPr>
        <b/>
        <sz val="8"/>
        <color theme="1"/>
        <rFont val="Arial"/>
        <family val="2"/>
      </rPr>
      <t xml:space="preserve">Centrales eléctricas: </t>
    </r>
    <r>
      <rPr>
        <sz val="8"/>
        <color theme="1"/>
        <rFont val="Arial"/>
        <family val="2"/>
      </rPr>
      <t xml:space="preserve">usuarios que emplean el gas para la generación de energía eléctrica (usinas). La autogeneración de energía eléctrica para establecimientos fabriles se excluye de esta clasificación.
</t>
    </r>
    <r>
      <rPr>
        <b/>
        <sz val="8"/>
        <color theme="1"/>
        <rFont val="Arial"/>
        <family val="2"/>
      </rPr>
      <t xml:space="preserve">Comerciales: </t>
    </r>
    <r>
      <rPr>
        <sz val="8"/>
        <color theme="1"/>
        <rFont val="Arial"/>
        <family val="2"/>
      </rPr>
      <t xml:space="preserve">usuarios que usan el fluido para actos de comercio (con actividad principal de compra, venta y permutas) y de prestación de servicios. Son usuarios habituales los establecimientos gastronómicos (bares, restaurantes, confiterías), hoteles y hosterías. También seconsideran los establecimientos de salud y educación privada, la banca pública y privada y el abastecimiento de alimentos (mercados, grandes almacenes, etc.).
</t>
    </r>
    <r>
      <rPr>
        <b/>
        <sz val="8"/>
        <color theme="1"/>
        <rFont val="Arial"/>
        <family val="2"/>
      </rPr>
      <t>Residenciales:</t>
    </r>
    <r>
      <rPr>
        <sz val="8"/>
        <color theme="1"/>
        <rFont val="Arial"/>
        <family val="2"/>
      </rPr>
      <t xml:space="preserve"> usuarios que utilizan el gas para usos típicos de vivienda única, departamentos, pisos o sus partes comunes para cubrir las siguientes necesidades: a) centrales con calderas para agua caliente y/o calefacción en edificios de propiedad horizontal para vivienda; b) necesidades domésticas tales como cocción de alimentos, calefacción y agua caliente, a partir de la utilización de cocinas, calentadores de ambiente, hornos, calentadores de agua, refrigeradores, secarropas, etc.
</t>
    </r>
    <r>
      <rPr>
        <b/>
        <sz val="8"/>
        <color theme="1"/>
        <rFont val="Arial"/>
        <family val="2"/>
      </rPr>
      <t>Entes oficiales:</t>
    </r>
    <r>
      <rPr>
        <sz val="8"/>
        <color theme="1"/>
        <rFont val="Arial"/>
        <family val="2"/>
      </rPr>
      <t xml:space="preserve"> Son usuarios de esta categoría los entes centralizados y descentralizados, los establecimientos del área pública de la salud como hospitales, dispensarios, salas de primeros auxilios, los centros de educación públicos y en general, todos los organismos oficiales de cualquier jurisdicción, excluyendo en todos los casos aquellos cuya principal función sea un proceso productivo de bienes o la prestación de servicios con retribuciones explícitas en precios o tarifas.
</t>
    </r>
    <r>
      <rPr>
        <b/>
        <sz val="8"/>
        <color theme="1"/>
        <rFont val="Arial"/>
        <family val="2"/>
      </rPr>
      <t>GNC - Gas Natural Comprimido:</t>
    </r>
    <r>
      <rPr>
        <sz val="8"/>
        <color theme="1"/>
        <rFont val="Arial"/>
        <family val="2"/>
      </rPr>
      <t xml:space="preserve"> son usuarios excluyentes las estaciones de servicio, las que luego de comprimir el gas natural adquirido lo expenden para utilización como combustible en vehículos.
</t>
    </r>
    <r>
      <rPr>
        <b/>
        <sz val="8"/>
        <color theme="1"/>
        <rFont val="Arial"/>
        <family val="2"/>
      </rPr>
      <t xml:space="preserve">Industriales: </t>
    </r>
    <r>
      <rPr>
        <sz val="8"/>
        <color theme="1"/>
        <rFont val="Arial"/>
        <family val="2"/>
      </rPr>
      <t>usuarios que tienen como actividad el proceso de elaboración de productos, transformación de materias primas, reparación de maquinarias y equipos, y fabricaciones varias.</t>
    </r>
  </si>
  <si>
    <t>Variable 3</t>
  </si>
  <si>
    <t>Consumo de gas natual por redes</t>
  </si>
  <si>
    <t>Volumen de gas de red consumido anualmente según tipo de usuario.</t>
  </si>
  <si>
    <t>miles de m3 de 9300 kcal</t>
  </si>
  <si>
    <t>Periodicidad de Recepción de datos</t>
  </si>
  <si>
    <t xml:space="preserve">Periodicidad de Difusión </t>
  </si>
  <si>
    <t>Observaciones</t>
  </si>
  <si>
    <t>La sumatoria del consumo de gas por tipo de usuario puede no coincidir con el total por efecto del redondeo de cifras.</t>
  </si>
  <si>
    <t>Fuente</t>
  </si>
  <si>
    <t xml:space="preserve"> IPIEC Dirección de Producción Estadística en base a datos de ENARGAS Ente Nacional Regulador del Gas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</si>
</sst>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b/>
      <sz val="11"/>
      <color rgb="FF1F1F1F"/>
      <name val="&quot;Google Sans&quot;"/>
    </font>
    <font>
      <u/>
      <sz val="11"/>
      <color rgb="FF0000FF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8"/>
      <color rgb="FF1155CC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2" fillId="2" borderId="1" xfId="0" applyFont="1" applyFill="1" applyBorder="1"/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wrapText="1"/>
    </xf>
    <xf numFmtId="0" fontId="6" fillId="3" borderId="8" xfId="0" applyFont="1" applyFill="1" applyBorder="1" applyAlignment="1">
      <alignment vertical="top" wrapText="1"/>
    </xf>
    <xf numFmtId="0" fontId="13" fillId="2" borderId="1" xfId="0" applyFont="1" applyFill="1" applyBorder="1"/>
    <xf numFmtId="0" fontId="6" fillId="3" borderId="9" xfId="0" applyFont="1" applyFill="1" applyBorder="1" applyAlignment="1">
      <alignment vertical="top" wrapText="1"/>
    </xf>
    <xf numFmtId="0" fontId="6" fillId="3" borderId="8" xfId="0" applyFont="1" applyFill="1" applyBorder="1"/>
    <xf numFmtId="0" fontId="6" fillId="3" borderId="7" xfId="0" applyFont="1" applyFill="1" applyBorder="1" applyAlignment="1">
      <alignment wrapText="1"/>
    </xf>
    <xf numFmtId="0" fontId="6" fillId="3" borderId="10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3" borderId="11" xfId="0" applyFont="1" applyFill="1" applyBorder="1" applyAlignment="1">
      <alignment wrapText="1"/>
    </xf>
    <xf numFmtId="0" fontId="6" fillId="3" borderId="11" xfId="0" applyFont="1" applyFill="1" applyBorder="1" applyAlignment="1">
      <alignment vertical="top" wrapText="1"/>
    </xf>
    <xf numFmtId="0" fontId="6" fillId="3" borderId="12" xfId="0" applyFont="1" applyFill="1" applyBorder="1" applyAlignment="1">
      <alignment wrapText="1"/>
    </xf>
    <xf numFmtId="0" fontId="6" fillId="3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wrapText="1"/>
    </xf>
    <xf numFmtId="0" fontId="6" fillId="2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3" xfId="0" applyFont="1" applyBorder="1" applyAlignment="1"/>
    <xf numFmtId="0" fontId="0" fillId="0" borderId="0" xfId="0" applyAlignment="1"/>
    <xf numFmtId="0" fontId="8" fillId="0" borderId="4" xfId="0" applyFont="1" applyBorder="1" applyAlignment="1"/>
    <xf numFmtId="0" fontId="8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8"/>
  <sheetViews>
    <sheetView showGridLines="0" workbookViewId="0">
      <selection activeCell="A8" sqref="A8"/>
    </sheetView>
  </sheetViews>
  <sheetFormatPr defaultColWidth="12.5703125" defaultRowHeight="15" customHeight="1"/>
  <sheetData>
    <row r="1" spans="1:1" ht="15" customHeight="1">
      <c r="A1" s="1" t="s">
        <v>0</v>
      </c>
    </row>
    <row r="3" spans="1:1" ht="14.25">
      <c r="A3" s="2" t="s">
        <v>1</v>
      </c>
    </row>
    <row r="4" spans="1:1" ht="14.25">
      <c r="A4" s="2" t="s">
        <v>2</v>
      </c>
    </row>
    <row r="5" spans="1:1" ht="14.25">
      <c r="A5" s="2" t="s">
        <v>3</v>
      </c>
    </row>
    <row r="8" spans="1:1" ht="12.75">
      <c r="A8" s="9" t="s">
        <v>4</v>
      </c>
    </row>
  </sheetData>
  <hyperlinks>
    <hyperlink ref="A3" location="anual!A1" display="Anual" xr:uid="{00000000-0004-0000-0000-000000000000}"/>
    <hyperlink ref="A4" location="mensual!A1" display="Mensual" xr:uid="{00000000-0004-0000-0000-000001000000}"/>
    <hyperlink ref="A5" location="'Ficha técnica'!A1:B1" display="Ficha Técnica" xr:uid="{00000000-0004-0000-0000-000002000000}"/>
  </hyperlink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1003"/>
  <sheetViews>
    <sheetView showGridLines="0" workbookViewId="0">
      <pane ySplit="6" topLeftCell="A22" activePane="bottomLeft" state="frozen"/>
      <selection pane="bottomLeft" activeCell="A43" sqref="A43"/>
    </sheetView>
  </sheetViews>
  <sheetFormatPr defaultColWidth="12.5703125" defaultRowHeight="15" customHeight="1"/>
  <cols>
    <col min="1" max="1" width="7.5703125" customWidth="1"/>
    <col min="2" max="2" width="10.57031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8" ht="15.75" customHeight="1">
      <c r="A1" s="4" t="s">
        <v>5</v>
      </c>
      <c r="B1" s="5"/>
      <c r="C1" s="6"/>
      <c r="D1" s="7"/>
      <c r="E1" s="7"/>
      <c r="F1" s="7"/>
      <c r="G1" s="8"/>
      <c r="H1" s="8"/>
      <c r="I1" s="8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62" t="s">
        <v>6</v>
      </c>
      <c r="B3" s="63" t="s">
        <v>7</v>
      </c>
      <c r="C3" s="66"/>
      <c r="D3" s="66"/>
      <c r="E3" s="66"/>
      <c r="F3" s="66"/>
      <c r="G3" s="66"/>
      <c r="H3" s="66"/>
      <c r="I3" s="66"/>
      <c r="J3" s="9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67"/>
      <c r="B4" s="64" t="s">
        <v>8</v>
      </c>
      <c r="C4" s="61"/>
      <c r="D4" s="63" t="s">
        <v>9</v>
      </c>
      <c r="E4" s="66"/>
      <c r="F4" s="66"/>
      <c r="G4" s="66"/>
      <c r="H4" s="66"/>
      <c r="I4" s="66"/>
      <c r="J4" s="13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5.75" customHeight="1">
      <c r="A5" s="68"/>
      <c r="B5" s="68"/>
      <c r="C5" s="68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14"/>
      <c r="L5" s="1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18"/>
      <c r="C6" s="13"/>
      <c r="D6" s="61" t="s">
        <v>16</v>
      </c>
      <c r="E6" s="67"/>
      <c r="F6" s="67"/>
      <c r="G6" s="67"/>
      <c r="H6" s="67"/>
      <c r="I6" s="67"/>
      <c r="J6" s="9"/>
      <c r="K6" s="17"/>
      <c r="L6" s="1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17"/>
      <c r="L7" s="17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>
      <c r="A8" s="9">
        <v>1993</v>
      </c>
      <c r="B8" s="18">
        <f t="shared" ref="B8:B36" si="0">D8+E8+F8+G8+H8+I8</f>
        <v>254993</v>
      </c>
      <c r="C8" s="12"/>
      <c r="D8" s="12">
        <v>58845</v>
      </c>
      <c r="E8" s="12">
        <v>15112</v>
      </c>
      <c r="F8" s="12">
        <v>139776</v>
      </c>
      <c r="G8" s="12">
        <v>23192</v>
      </c>
      <c r="H8" s="12">
        <v>532</v>
      </c>
      <c r="I8" s="12">
        <v>17536</v>
      </c>
      <c r="J8" s="9"/>
      <c r="K8" s="1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>
      <c r="A9" s="9">
        <v>1994</v>
      </c>
      <c r="B9" s="18">
        <f t="shared" si="0"/>
        <v>270770</v>
      </c>
      <c r="C9" s="12"/>
      <c r="D9" s="12">
        <v>62271</v>
      </c>
      <c r="E9" s="12">
        <v>20548</v>
      </c>
      <c r="F9" s="12">
        <v>160931</v>
      </c>
      <c r="G9" s="12">
        <v>10748</v>
      </c>
      <c r="H9" s="12">
        <v>267</v>
      </c>
      <c r="I9" s="12">
        <v>16005</v>
      </c>
      <c r="J9" s="9"/>
      <c r="K9" s="17"/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>
      <c r="A10" s="9">
        <v>1995</v>
      </c>
      <c r="B10" s="18">
        <f t="shared" si="0"/>
        <v>303093</v>
      </c>
      <c r="C10" s="12"/>
      <c r="D10" s="12">
        <v>66404</v>
      </c>
      <c r="E10" s="12">
        <v>48281</v>
      </c>
      <c r="F10" s="12">
        <v>146856</v>
      </c>
      <c r="G10" s="12">
        <v>12580</v>
      </c>
      <c r="H10" s="12">
        <v>238</v>
      </c>
      <c r="I10" s="12">
        <v>28734</v>
      </c>
      <c r="J10" s="9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>
      <c r="A11" s="9">
        <v>1996</v>
      </c>
      <c r="B11" s="18">
        <f t="shared" si="0"/>
        <v>289477</v>
      </c>
      <c r="C11" s="12"/>
      <c r="D11" s="12">
        <v>71503</v>
      </c>
      <c r="E11" s="12">
        <v>23842</v>
      </c>
      <c r="F11" s="12">
        <v>179199</v>
      </c>
      <c r="G11" s="12">
        <v>4307</v>
      </c>
      <c r="H11" s="12">
        <v>321</v>
      </c>
      <c r="I11" s="12">
        <v>10305</v>
      </c>
      <c r="J11" s="12"/>
      <c r="K11" s="12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>
      <c r="A12" s="9">
        <v>1997</v>
      </c>
      <c r="B12" s="18">
        <f t="shared" si="0"/>
        <v>317963</v>
      </c>
      <c r="C12" s="12"/>
      <c r="D12" s="12">
        <v>79754</v>
      </c>
      <c r="E12" s="12">
        <v>39660</v>
      </c>
      <c r="F12" s="12">
        <v>179117</v>
      </c>
      <c r="G12" s="12">
        <v>4326</v>
      </c>
      <c r="H12" s="12">
        <v>662</v>
      </c>
      <c r="I12" s="12">
        <v>14444</v>
      </c>
      <c r="J12" s="12"/>
      <c r="K12" s="12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>
      <c r="A13" s="9">
        <v>1998</v>
      </c>
      <c r="B13" s="18">
        <f t="shared" si="0"/>
        <v>299754</v>
      </c>
      <c r="C13" s="12"/>
      <c r="D13" s="12">
        <v>67682</v>
      </c>
      <c r="E13" s="12">
        <v>28845</v>
      </c>
      <c r="F13" s="12">
        <v>172958</v>
      </c>
      <c r="G13" s="12">
        <v>11739</v>
      </c>
      <c r="H13" s="12">
        <v>831</v>
      </c>
      <c r="I13" s="12">
        <v>17699</v>
      </c>
      <c r="J13" s="9"/>
      <c r="K13" s="12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>
      <c r="A14" s="9">
        <v>1999</v>
      </c>
      <c r="B14" s="18">
        <f t="shared" si="0"/>
        <v>325535</v>
      </c>
      <c r="C14" s="12"/>
      <c r="D14" s="12">
        <v>74068</v>
      </c>
      <c r="E14" s="12">
        <v>31701</v>
      </c>
      <c r="F14" s="12">
        <v>183165</v>
      </c>
      <c r="G14" s="12">
        <v>22257</v>
      </c>
      <c r="H14" s="12">
        <v>855</v>
      </c>
      <c r="I14" s="12">
        <v>13489</v>
      </c>
      <c r="J14" s="12"/>
      <c r="K14" s="1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>
      <c r="A15" s="9">
        <v>2000</v>
      </c>
      <c r="B15" s="18">
        <f t="shared" si="0"/>
        <v>360713</v>
      </c>
      <c r="C15" s="12"/>
      <c r="D15" s="12">
        <v>84265</v>
      </c>
      <c r="E15" s="12">
        <v>32494</v>
      </c>
      <c r="F15" s="12">
        <v>205821</v>
      </c>
      <c r="G15" s="12">
        <v>22813</v>
      </c>
      <c r="H15" s="12">
        <v>920</v>
      </c>
      <c r="I15" s="12">
        <v>14400</v>
      </c>
      <c r="J15" s="12"/>
      <c r="K15" s="1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>
      <c r="A16" s="9">
        <v>2001</v>
      </c>
      <c r="B16" s="18">
        <f t="shared" si="0"/>
        <v>369288</v>
      </c>
      <c r="C16" s="12"/>
      <c r="D16" s="12">
        <v>91539</v>
      </c>
      <c r="E16" s="12">
        <v>33961</v>
      </c>
      <c r="F16" s="12">
        <v>205226</v>
      </c>
      <c r="G16" s="12">
        <v>24034</v>
      </c>
      <c r="H16" s="12">
        <v>1023</v>
      </c>
      <c r="I16" s="12">
        <v>13505</v>
      </c>
      <c r="J16" s="20"/>
      <c r="K16" s="12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>
      <c r="A17" s="9">
        <v>2002</v>
      </c>
      <c r="B17" s="18">
        <f t="shared" si="0"/>
        <v>373670</v>
      </c>
      <c r="C17" s="12"/>
      <c r="D17" s="12">
        <v>84610</v>
      </c>
      <c r="E17" s="12">
        <v>34071</v>
      </c>
      <c r="F17" s="12">
        <v>216387</v>
      </c>
      <c r="G17" s="12">
        <v>24133</v>
      </c>
      <c r="H17" s="12">
        <v>1088</v>
      </c>
      <c r="I17" s="12">
        <v>13381</v>
      </c>
      <c r="J17" s="20"/>
      <c r="K17" s="12"/>
      <c r="L17" s="12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>
      <c r="A18" s="9">
        <v>2003</v>
      </c>
      <c r="B18" s="18">
        <f t="shared" si="0"/>
        <v>383749</v>
      </c>
      <c r="C18" s="12"/>
      <c r="D18" s="12">
        <v>94338</v>
      </c>
      <c r="E18" s="12">
        <v>36361</v>
      </c>
      <c r="F18" s="12">
        <v>210384</v>
      </c>
      <c r="G18" s="12">
        <v>25755</v>
      </c>
      <c r="H18" s="12">
        <v>2003</v>
      </c>
      <c r="I18" s="12">
        <v>14908</v>
      </c>
      <c r="J18" s="20"/>
      <c r="K18" s="21"/>
      <c r="L18" s="21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9">
        <v>2004</v>
      </c>
      <c r="B19" s="18">
        <f t="shared" si="0"/>
        <v>395083</v>
      </c>
      <c r="C19" s="12"/>
      <c r="D19" s="12">
        <v>102761</v>
      </c>
      <c r="E19" s="12">
        <v>38655</v>
      </c>
      <c r="F19" s="12">
        <v>207556</v>
      </c>
      <c r="G19" s="12">
        <v>27243</v>
      </c>
      <c r="H19" s="12">
        <v>2859</v>
      </c>
      <c r="I19" s="12">
        <v>16009</v>
      </c>
      <c r="J19" s="20"/>
      <c r="K19" s="21"/>
      <c r="L19" s="2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9">
        <v>2005</v>
      </c>
      <c r="B20" s="18">
        <f t="shared" si="0"/>
        <v>433609</v>
      </c>
      <c r="C20" s="12"/>
      <c r="D20" s="12">
        <v>116543</v>
      </c>
      <c r="E20" s="12">
        <v>49917</v>
      </c>
      <c r="F20" s="12">
        <v>223614</v>
      </c>
      <c r="G20" s="12">
        <v>24976</v>
      </c>
      <c r="H20" s="12">
        <v>2767</v>
      </c>
      <c r="I20" s="12">
        <v>15792</v>
      </c>
      <c r="J20" s="20"/>
      <c r="K20" s="20"/>
      <c r="L20" s="2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9">
        <v>2006</v>
      </c>
      <c r="B21" s="18">
        <f t="shared" si="0"/>
        <v>452388</v>
      </c>
      <c r="C21" s="21"/>
      <c r="D21" s="21">
        <v>127480</v>
      </c>
      <c r="E21" s="21">
        <v>55279</v>
      </c>
      <c r="F21" s="21">
        <v>193353</v>
      </c>
      <c r="G21" s="21">
        <v>24378</v>
      </c>
      <c r="H21" s="21">
        <v>2058</v>
      </c>
      <c r="I21" s="21">
        <v>49840</v>
      </c>
      <c r="J21" s="20"/>
      <c r="K21" s="20"/>
      <c r="L21" s="2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9">
        <v>2007</v>
      </c>
      <c r="B22" s="18">
        <f t="shared" si="0"/>
        <v>574868</v>
      </c>
      <c r="C22" s="21"/>
      <c r="D22" s="21">
        <v>140197</v>
      </c>
      <c r="E22" s="21">
        <v>54288</v>
      </c>
      <c r="F22" s="21">
        <v>254279</v>
      </c>
      <c r="G22" s="21">
        <v>25949</v>
      </c>
      <c r="H22" s="21">
        <v>1650</v>
      </c>
      <c r="I22" s="21">
        <v>98505</v>
      </c>
      <c r="J22" s="9"/>
      <c r="K22" s="20"/>
      <c r="L22" s="2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9">
        <v>2008</v>
      </c>
      <c r="B23" s="18">
        <f t="shared" si="0"/>
        <v>488866</v>
      </c>
      <c r="C23" s="12"/>
      <c r="D23" s="12">
        <v>133021</v>
      </c>
      <c r="E23" s="21">
        <v>59747</v>
      </c>
      <c r="F23" s="21">
        <v>252506</v>
      </c>
      <c r="G23" s="21">
        <v>25102</v>
      </c>
      <c r="H23" s="21">
        <v>1844</v>
      </c>
      <c r="I23" s="21">
        <v>16646</v>
      </c>
      <c r="J23" s="9"/>
      <c r="K23" s="20"/>
      <c r="L23" s="2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9">
        <v>2009</v>
      </c>
      <c r="B24" s="18">
        <f t="shared" si="0"/>
        <v>507824</v>
      </c>
      <c r="C24" s="21"/>
      <c r="D24" s="21">
        <v>128744</v>
      </c>
      <c r="E24" s="21">
        <v>74786</v>
      </c>
      <c r="F24" s="21">
        <v>259894</v>
      </c>
      <c r="G24" s="21">
        <v>26435</v>
      </c>
      <c r="H24" s="21">
        <v>1838</v>
      </c>
      <c r="I24" s="21">
        <v>16127</v>
      </c>
      <c r="J24" s="9"/>
      <c r="K24" s="20"/>
      <c r="L24" s="21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9">
        <v>2010</v>
      </c>
      <c r="B25" s="18">
        <f t="shared" si="0"/>
        <v>542388</v>
      </c>
      <c r="C25" s="21"/>
      <c r="D25" s="21">
        <v>132892</v>
      </c>
      <c r="E25" s="21">
        <v>57508</v>
      </c>
      <c r="F25" s="21">
        <v>300288</v>
      </c>
      <c r="G25" s="21">
        <v>27847</v>
      </c>
      <c r="H25" s="21">
        <v>1979</v>
      </c>
      <c r="I25" s="21">
        <v>21874</v>
      </c>
      <c r="J25" s="9"/>
      <c r="K25" s="20"/>
      <c r="L25" s="21"/>
      <c r="M25" s="1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9">
        <v>2011</v>
      </c>
      <c r="B26" s="18">
        <f t="shared" si="0"/>
        <v>553669</v>
      </c>
      <c r="C26" s="12"/>
      <c r="D26" s="12">
        <v>142564</v>
      </c>
      <c r="E26" s="12">
        <v>62558</v>
      </c>
      <c r="F26" s="12">
        <v>297261</v>
      </c>
      <c r="G26" s="12">
        <v>27382</v>
      </c>
      <c r="H26" s="12">
        <v>1885</v>
      </c>
      <c r="I26" s="12">
        <v>22019</v>
      </c>
      <c r="J26" s="12"/>
      <c r="K26" s="12"/>
      <c r="L26" s="21"/>
      <c r="M26" s="1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9">
        <v>2012</v>
      </c>
      <c r="B27" s="18">
        <f t="shared" si="0"/>
        <v>615106</v>
      </c>
      <c r="C27" s="21"/>
      <c r="D27" s="21">
        <v>154367</v>
      </c>
      <c r="E27" s="21">
        <v>68395</v>
      </c>
      <c r="F27" s="21">
        <v>338076</v>
      </c>
      <c r="G27" s="21">
        <v>28752</v>
      </c>
      <c r="H27" s="21">
        <v>1772</v>
      </c>
      <c r="I27" s="21">
        <v>23744</v>
      </c>
      <c r="J27" s="12"/>
      <c r="K27" s="12"/>
      <c r="L27" s="2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9">
        <v>2013</v>
      </c>
      <c r="B28" s="18">
        <f t="shared" si="0"/>
        <v>605795</v>
      </c>
      <c r="C28" s="21"/>
      <c r="D28" s="21">
        <v>155225</v>
      </c>
      <c r="E28" s="21">
        <v>67888</v>
      </c>
      <c r="F28" s="21">
        <v>330629</v>
      </c>
      <c r="G28" s="21">
        <v>28955</v>
      </c>
      <c r="H28" s="21">
        <v>1668</v>
      </c>
      <c r="I28" s="21">
        <v>21430</v>
      </c>
      <c r="J28" s="12"/>
      <c r="K28" s="9"/>
      <c r="L28" s="12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9">
        <v>2014</v>
      </c>
      <c r="B29" s="18">
        <f t="shared" si="0"/>
        <v>630364</v>
      </c>
      <c r="C29" s="21"/>
      <c r="D29" s="21">
        <v>157558</v>
      </c>
      <c r="E29" s="21">
        <v>67496</v>
      </c>
      <c r="F29" s="21">
        <v>353468</v>
      </c>
      <c r="G29" s="21">
        <v>30161</v>
      </c>
      <c r="H29" s="21">
        <v>1492</v>
      </c>
      <c r="I29" s="21">
        <v>20189</v>
      </c>
      <c r="J29" s="1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22">
        <v>2015</v>
      </c>
      <c r="B30" s="18">
        <f t="shared" si="0"/>
        <v>650639</v>
      </c>
      <c r="C30" s="23"/>
      <c r="D30" s="23">
        <v>170544</v>
      </c>
      <c r="E30" s="23">
        <v>68831</v>
      </c>
      <c r="F30" s="23">
        <v>357837</v>
      </c>
      <c r="G30" s="23">
        <v>30832</v>
      </c>
      <c r="H30" s="23">
        <v>1349</v>
      </c>
      <c r="I30" s="23">
        <v>21246</v>
      </c>
      <c r="J30" s="2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5.75" customHeight="1">
      <c r="A31" s="9">
        <v>2016</v>
      </c>
      <c r="B31" s="18">
        <f t="shared" si="0"/>
        <v>640257</v>
      </c>
      <c r="C31" s="21"/>
      <c r="D31" s="21">
        <v>167800</v>
      </c>
      <c r="E31" s="21">
        <v>65312</v>
      </c>
      <c r="F31" s="21">
        <v>355477</v>
      </c>
      <c r="G31" s="21">
        <v>30395</v>
      </c>
      <c r="H31" s="21">
        <v>1090</v>
      </c>
      <c r="I31" s="21">
        <v>20183</v>
      </c>
      <c r="J31" s="2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9">
        <v>2017</v>
      </c>
      <c r="B32" s="18">
        <f t="shared" si="0"/>
        <v>658424</v>
      </c>
      <c r="C32" s="21"/>
      <c r="D32" s="21">
        <v>166795</v>
      </c>
      <c r="E32" s="21">
        <v>70007</v>
      </c>
      <c r="F32" s="21">
        <v>368833</v>
      </c>
      <c r="G32" s="21">
        <v>30433</v>
      </c>
      <c r="H32" s="21">
        <v>724</v>
      </c>
      <c r="I32" s="21">
        <v>21632</v>
      </c>
      <c r="J32" s="20"/>
      <c r="K32" s="1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9">
        <v>2018</v>
      </c>
      <c r="B33" s="18">
        <f t="shared" si="0"/>
        <v>609907</v>
      </c>
      <c r="C33" s="21"/>
      <c r="D33" s="21">
        <v>169895</v>
      </c>
      <c r="E33" s="21">
        <v>72579</v>
      </c>
      <c r="F33" s="21">
        <v>314351</v>
      </c>
      <c r="G33" s="21">
        <v>32605</v>
      </c>
      <c r="H33" s="21">
        <v>653</v>
      </c>
      <c r="I33" s="21">
        <v>19824</v>
      </c>
      <c r="J33" s="20"/>
      <c r="K33" s="1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9">
        <v>2019</v>
      </c>
      <c r="B34" s="18">
        <f t="shared" si="0"/>
        <v>672793</v>
      </c>
      <c r="C34" s="21"/>
      <c r="D34" s="21">
        <v>171253</v>
      </c>
      <c r="E34" s="21">
        <v>72806</v>
      </c>
      <c r="F34" s="21">
        <v>376459</v>
      </c>
      <c r="G34" s="21">
        <v>33802</v>
      </c>
      <c r="H34" s="21">
        <v>703</v>
      </c>
      <c r="I34" s="21">
        <v>17770</v>
      </c>
      <c r="J34" s="20"/>
      <c r="K34" s="12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9">
        <v>2020</v>
      </c>
      <c r="B35" s="18">
        <f t="shared" si="0"/>
        <v>672872</v>
      </c>
      <c r="C35" s="21"/>
      <c r="D35" s="21">
        <v>178308</v>
      </c>
      <c r="E35" s="21">
        <v>63647</v>
      </c>
      <c r="F35" s="21">
        <v>381328</v>
      </c>
      <c r="G35" s="21">
        <v>30645</v>
      </c>
      <c r="H35" s="21">
        <v>617</v>
      </c>
      <c r="I35" s="21">
        <v>18327</v>
      </c>
      <c r="J35" s="20"/>
      <c r="K35" s="12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9">
        <v>2021</v>
      </c>
      <c r="B36" s="18">
        <f t="shared" si="0"/>
        <v>726069</v>
      </c>
      <c r="C36" s="21"/>
      <c r="D36" s="21">
        <v>223375</v>
      </c>
      <c r="E36" s="21">
        <v>69550</v>
      </c>
      <c r="F36" s="21">
        <v>380277</v>
      </c>
      <c r="G36" s="21">
        <v>33749</v>
      </c>
      <c r="H36" s="21">
        <v>704</v>
      </c>
      <c r="I36" s="21">
        <v>18414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2.75">
      <c r="A37" s="9">
        <v>2022</v>
      </c>
      <c r="B37" s="18">
        <v>766720</v>
      </c>
      <c r="C37" s="21"/>
      <c r="D37" s="21">
        <v>238149</v>
      </c>
      <c r="E37" s="21">
        <v>73813</v>
      </c>
      <c r="F37" s="21">
        <v>396577</v>
      </c>
      <c r="G37" s="21">
        <v>35986</v>
      </c>
      <c r="H37" s="21">
        <v>704</v>
      </c>
      <c r="I37" s="21">
        <v>21491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2.75">
      <c r="A38" s="25">
        <v>2023</v>
      </c>
      <c r="B38" s="18">
        <v>795437</v>
      </c>
      <c r="C38" s="21"/>
      <c r="D38" s="21">
        <v>235046</v>
      </c>
      <c r="E38" s="21">
        <v>80587</v>
      </c>
      <c r="F38" s="21">
        <v>418247</v>
      </c>
      <c r="G38" s="21">
        <v>38320</v>
      </c>
      <c r="H38" s="21">
        <v>590</v>
      </c>
      <c r="I38" s="21">
        <v>22647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2.75">
      <c r="A39" s="26">
        <v>2024</v>
      </c>
      <c r="B39" s="27">
        <v>772137</v>
      </c>
      <c r="C39" s="28"/>
      <c r="D39" s="28">
        <v>195302</v>
      </c>
      <c r="E39" s="28">
        <v>79501</v>
      </c>
      <c r="F39" s="28">
        <v>433586</v>
      </c>
      <c r="G39" s="28">
        <v>39007</v>
      </c>
      <c r="H39" s="28">
        <v>497</v>
      </c>
      <c r="I39" s="28">
        <v>24244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2.75">
      <c r="A40" s="9"/>
      <c r="B40" s="18"/>
      <c r="C40" s="21"/>
      <c r="D40" s="21"/>
      <c r="E40" s="21"/>
      <c r="F40" s="21"/>
      <c r="G40" s="21"/>
      <c r="H40" s="21"/>
      <c r="I40" s="21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1.25" customHeight="1">
      <c r="A41" s="3" t="s">
        <v>17</v>
      </c>
      <c r="B41" s="29"/>
      <c r="C41" s="30"/>
      <c r="D41" s="30"/>
      <c r="E41" s="30"/>
      <c r="F41" s="30"/>
      <c r="G41" s="30"/>
      <c r="H41" s="30"/>
      <c r="I41" s="30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>
      <c r="B42" s="9"/>
      <c r="C42" s="12"/>
      <c r="D42" s="12"/>
      <c r="E42" s="12"/>
      <c r="F42" s="12"/>
      <c r="G42" s="12"/>
      <c r="H42" s="12"/>
      <c r="I42" s="12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A43" s="9" t="s">
        <v>4</v>
      </c>
      <c r="B43" s="9"/>
      <c r="C43" s="9"/>
      <c r="D43" s="12"/>
      <c r="E43" s="12"/>
      <c r="F43" s="12"/>
      <c r="G43" s="12"/>
      <c r="H43" s="12"/>
      <c r="I43" s="12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/>
      <c r="B44" s="9"/>
      <c r="C44" s="12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</sheetData>
  <mergeCells count="6">
    <mergeCell ref="D6:I6"/>
    <mergeCell ref="A3:A5"/>
    <mergeCell ref="B3:I3"/>
    <mergeCell ref="B4:B5"/>
    <mergeCell ref="C4:C5"/>
    <mergeCell ref="D4:I4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Y1007"/>
  <sheetViews>
    <sheetView showGridLines="0" tabSelected="1" workbookViewId="0">
      <pane ySplit="6" topLeftCell="A16" activePane="bottomLeft" state="frozen"/>
      <selection pane="bottomLeft" activeCell="B38" sqref="B38"/>
    </sheetView>
  </sheetViews>
  <sheetFormatPr defaultColWidth="12.5703125" defaultRowHeight="15" customHeight="1"/>
  <cols>
    <col min="1" max="1" width="7.5703125" customWidth="1"/>
    <col min="2" max="2" width="9.1406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5" ht="15.75" customHeight="1">
      <c r="A1" s="4" t="s">
        <v>18</v>
      </c>
      <c r="B1" s="5"/>
      <c r="C1" s="6"/>
      <c r="D1" s="7"/>
      <c r="E1" s="7"/>
      <c r="F1" s="7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5.75" customHeight="1">
      <c r="A3" s="62" t="s">
        <v>19</v>
      </c>
      <c r="B3" s="63" t="s">
        <v>7</v>
      </c>
      <c r="C3" s="66"/>
      <c r="D3" s="66"/>
      <c r="E3" s="66"/>
      <c r="F3" s="66"/>
      <c r="G3" s="66"/>
      <c r="H3" s="66"/>
      <c r="I3" s="6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>
      <c r="A4" s="67"/>
      <c r="B4" s="64" t="s">
        <v>8</v>
      </c>
      <c r="C4" s="61"/>
      <c r="D4" s="63" t="s">
        <v>9</v>
      </c>
      <c r="E4" s="66"/>
      <c r="F4" s="66"/>
      <c r="G4" s="66"/>
      <c r="H4" s="66"/>
      <c r="I4" s="6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20.25" customHeight="1">
      <c r="A5" s="68"/>
      <c r="B5" s="68"/>
      <c r="C5" s="68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5.75" customHeight="1">
      <c r="A6" s="9"/>
      <c r="B6" s="18"/>
      <c r="C6" s="13"/>
      <c r="D6" s="61" t="s">
        <v>16</v>
      </c>
      <c r="E6" s="67"/>
      <c r="F6" s="67"/>
      <c r="G6" s="67"/>
      <c r="H6" s="67"/>
      <c r="I6" s="6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5.75" customHeight="1">
      <c r="A8" s="58">
        <v>44927</v>
      </c>
      <c r="B8" s="18">
        <v>44806</v>
      </c>
      <c r="C8" s="12"/>
      <c r="D8" s="12">
        <v>16658</v>
      </c>
      <c r="E8" s="12">
        <v>3852</v>
      </c>
      <c r="F8" s="12">
        <v>21453</v>
      </c>
      <c r="G8" s="12">
        <v>1876</v>
      </c>
      <c r="H8" s="12">
        <v>1</v>
      </c>
      <c r="I8" s="12">
        <v>966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5.75" customHeight="1">
      <c r="A9" s="58">
        <v>44958</v>
      </c>
      <c r="B9" s="18">
        <v>46684</v>
      </c>
      <c r="C9" s="12"/>
      <c r="D9" s="12">
        <v>17048</v>
      </c>
      <c r="E9" s="12">
        <v>3910</v>
      </c>
      <c r="F9" s="12">
        <v>22628</v>
      </c>
      <c r="G9" s="12">
        <v>1862</v>
      </c>
      <c r="H9" s="12">
        <v>1</v>
      </c>
      <c r="I9" s="12">
        <v>1235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5.75" customHeight="1">
      <c r="A10" s="58">
        <v>44986</v>
      </c>
      <c r="B10" s="18">
        <v>63910</v>
      </c>
      <c r="C10" s="12"/>
      <c r="D10" s="12">
        <v>19334</v>
      </c>
      <c r="E10" s="12">
        <v>6164</v>
      </c>
      <c r="F10" s="12">
        <v>33470</v>
      </c>
      <c r="G10" s="12">
        <v>3059</v>
      </c>
      <c r="H10" s="12">
        <v>1</v>
      </c>
      <c r="I10" s="12">
        <v>1882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.75" customHeight="1">
      <c r="A11" s="58">
        <v>45017</v>
      </c>
      <c r="B11" s="18">
        <v>65888</v>
      </c>
      <c r="C11" s="12"/>
      <c r="D11" s="12">
        <v>18922</v>
      </c>
      <c r="E11" s="12">
        <v>6349</v>
      </c>
      <c r="F11" s="12">
        <v>35669</v>
      </c>
      <c r="G11" s="12">
        <v>3114</v>
      </c>
      <c r="H11" s="12">
        <v>1</v>
      </c>
      <c r="I11" s="12">
        <v>1833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.75" customHeight="1">
      <c r="A12" s="58">
        <v>45047</v>
      </c>
      <c r="B12" s="18">
        <v>72609</v>
      </c>
      <c r="C12" s="12"/>
      <c r="D12" s="12">
        <v>20015</v>
      </c>
      <c r="E12" s="12">
        <v>7620</v>
      </c>
      <c r="F12" s="12">
        <v>39104</v>
      </c>
      <c r="G12" s="12">
        <v>3641</v>
      </c>
      <c r="H12" s="12">
        <v>1</v>
      </c>
      <c r="I12" s="12">
        <v>2228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5.75" customHeight="1">
      <c r="A13" s="58">
        <v>45078</v>
      </c>
      <c r="B13" s="18">
        <v>77521</v>
      </c>
      <c r="C13" s="12"/>
      <c r="D13" s="12">
        <v>20210</v>
      </c>
      <c r="E13" s="12">
        <v>8392</v>
      </c>
      <c r="F13" s="12">
        <v>42717</v>
      </c>
      <c r="G13" s="12">
        <v>3839</v>
      </c>
      <c r="H13" s="12">
        <v>1</v>
      </c>
      <c r="I13" s="12">
        <v>2362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5.75" customHeight="1">
      <c r="A14" s="58">
        <v>45108</v>
      </c>
      <c r="B14" s="18">
        <v>82846</v>
      </c>
      <c r="C14" s="12"/>
      <c r="D14" s="12">
        <v>21282</v>
      </c>
      <c r="E14" s="12">
        <v>9200</v>
      </c>
      <c r="F14" s="12">
        <v>45776</v>
      </c>
      <c r="G14" s="12">
        <v>4013</v>
      </c>
      <c r="H14" s="12">
        <v>1</v>
      </c>
      <c r="I14" s="12">
        <v>2574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5.75" customHeight="1">
      <c r="A15" s="58">
        <v>45139</v>
      </c>
      <c r="B15" s="18">
        <v>81850</v>
      </c>
      <c r="C15" s="12"/>
      <c r="D15" s="12">
        <v>21556</v>
      </c>
      <c r="E15" s="12">
        <v>9153</v>
      </c>
      <c r="F15" s="12">
        <v>44332</v>
      </c>
      <c r="G15" s="12">
        <v>4194</v>
      </c>
      <c r="H15" s="12">
        <v>1</v>
      </c>
      <c r="I15" s="12">
        <v>2614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5.75" customHeight="1">
      <c r="A16" s="58">
        <v>45170</v>
      </c>
      <c r="B16" s="18">
        <v>73471</v>
      </c>
      <c r="C16" s="12"/>
      <c r="D16" s="12">
        <v>20218</v>
      </c>
      <c r="E16" s="12">
        <v>8112</v>
      </c>
      <c r="F16" s="12">
        <v>39127</v>
      </c>
      <c r="G16" s="12">
        <v>3846</v>
      </c>
      <c r="H16" s="12">
        <v>1</v>
      </c>
      <c r="I16" s="12">
        <v>2167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5.75" customHeight="1">
      <c r="A17" s="58">
        <v>45200</v>
      </c>
      <c r="B17" s="18">
        <v>67689</v>
      </c>
      <c r="C17" s="12"/>
      <c r="D17" s="31">
        <v>20339</v>
      </c>
      <c r="E17" s="31">
        <v>6869</v>
      </c>
      <c r="F17" s="31">
        <v>35254</v>
      </c>
      <c r="G17" s="31">
        <v>3320</v>
      </c>
      <c r="H17" s="31">
        <v>1</v>
      </c>
      <c r="I17" s="31">
        <v>1906</v>
      </c>
      <c r="J17" s="1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5.75" customHeight="1">
      <c r="A18" s="58">
        <v>45231</v>
      </c>
      <c r="B18" s="18">
        <v>62135</v>
      </c>
      <c r="C18" s="12"/>
      <c r="D18" s="12">
        <v>19565</v>
      </c>
      <c r="E18" s="12">
        <v>6228</v>
      </c>
      <c r="F18" s="12">
        <v>31560</v>
      </c>
      <c r="G18" s="12">
        <v>3128</v>
      </c>
      <c r="H18" s="12">
        <v>1</v>
      </c>
      <c r="I18" s="12">
        <v>1653</v>
      </c>
      <c r="J18" s="1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5.75" customHeight="1">
      <c r="A19" s="58">
        <v>45261</v>
      </c>
      <c r="B19" s="18">
        <v>55449</v>
      </c>
      <c r="C19" s="12"/>
      <c r="D19" s="12">
        <v>19899</v>
      </c>
      <c r="E19" s="12">
        <v>4736</v>
      </c>
      <c r="F19" s="12">
        <v>27156</v>
      </c>
      <c r="G19" s="12">
        <v>2428</v>
      </c>
      <c r="H19" s="12">
        <v>1</v>
      </c>
      <c r="I19" s="12">
        <v>1229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5.75" customHeight="1">
      <c r="A20" s="58">
        <v>45292</v>
      </c>
      <c r="B20" s="18">
        <v>50278</v>
      </c>
      <c r="C20" s="12"/>
      <c r="D20" s="12">
        <v>18777</v>
      </c>
      <c r="E20" s="12">
        <v>4415</v>
      </c>
      <c r="F20" s="12">
        <v>23789</v>
      </c>
      <c r="G20" s="12">
        <v>2123</v>
      </c>
      <c r="H20" s="12">
        <v>35</v>
      </c>
      <c r="I20" s="12">
        <v>1139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5.75" customHeight="1">
      <c r="A21" s="58">
        <v>45323</v>
      </c>
      <c r="B21" s="18">
        <v>48172</v>
      </c>
      <c r="C21" s="21"/>
      <c r="D21" s="21">
        <v>17961</v>
      </c>
      <c r="E21" s="21">
        <v>3988</v>
      </c>
      <c r="F21" s="21">
        <v>22762</v>
      </c>
      <c r="G21" s="21">
        <v>2070</v>
      </c>
      <c r="H21" s="21">
        <v>34</v>
      </c>
      <c r="I21" s="21">
        <v>1357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5.75" customHeight="1">
      <c r="A22" s="58">
        <v>45352</v>
      </c>
      <c r="B22" s="18">
        <v>60973</v>
      </c>
      <c r="C22" s="21"/>
      <c r="D22" s="21">
        <v>19985</v>
      </c>
      <c r="E22" s="21">
        <v>5489</v>
      </c>
      <c r="F22" s="21">
        <v>30870</v>
      </c>
      <c r="G22" s="21">
        <v>2866</v>
      </c>
      <c r="H22" s="21">
        <v>41</v>
      </c>
      <c r="I22" s="21">
        <v>1722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5.75" customHeight="1">
      <c r="A23" s="58">
        <v>45383</v>
      </c>
      <c r="B23" s="18">
        <v>66847</v>
      </c>
      <c r="C23" s="21"/>
      <c r="D23" s="21">
        <v>19290</v>
      </c>
      <c r="E23" s="21">
        <v>6586</v>
      </c>
      <c r="F23" s="21">
        <v>35679</v>
      </c>
      <c r="G23" s="21">
        <v>3308</v>
      </c>
      <c r="H23" s="21">
        <v>40</v>
      </c>
      <c r="I23" s="21">
        <v>1944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5.75" customHeight="1">
      <c r="A24" s="58">
        <v>45413</v>
      </c>
      <c r="B24" s="18">
        <v>77732</v>
      </c>
      <c r="C24" s="21"/>
      <c r="D24" s="21">
        <v>19177</v>
      </c>
      <c r="E24" s="21">
        <v>8071</v>
      </c>
      <c r="F24" s="32">
        <v>44346</v>
      </c>
      <c r="G24" s="21">
        <v>3934</v>
      </c>
      <c r="H24" s="21">
        <v>44</v>
      </c>
      <c r="I24" s="21">
        <v>2160</v>
      </c>
      <c r="J24" s="12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5.75" customHeight="1">
      <c r="A25" s="58">
        <v>45444</v>
      </c>
      <c r="B25" s="18">
        <v>77635</v>
      </c>
      <c r="C25" s="21"/>
      <c r="D25" s="21">
        <v>12205</v>
      </c>
      <c r="E25" s="21">
        <v>8985</v>
      </c>
      <c r="F25" s="32">
        <v>49616</v>
      </c>
      <c r="G25" s="21">
        <v>4229</v>
      </c>
      <c r="H25" s="21">
        <v>42</v>
      </c>
      <c r="I25" s="21">
        <v>2558</v>
      </c>
      <c r="J25" s="1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5.75" customHeight="1">
      <c r="A26" s="58">
        <v>45474</v>
      </c>
      <c r="B26" s="33">
        <v>78959</v>
      </c>
      <c r="C26" s="9"/>
      <c r="D26" s="12">
        <v>14532</v>
      </c>
      <c r="E26" s="12">
        <v>9420</v>
      </c>
      <c r="F26" s="12">
        <v>47976</v>
      </c>
      <c r="G26" s="12">
        <v>4157</v>
      </c>
      <c r="H26" s="9">
        <v>42</v>
      </c>
      <c r="I26" s="12">
        <v>2832</v>
      </c>
      <c r="J26" s="1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5.75" customHeight="1">
      <c r="A27" s="58">
        <v>45505</v>
      </c>
      <c r="B27" s="33">
        <v>76987</v>
      </c>
      <c r="C27" s="9"/>
      <c r="D27" s="12">
        <v>16180</v>
      </c>
      <c r="E27" s="12">
        <v>8440</v>
      </c>
      <c r="F27" s="12">
        <v>45649</v>
      </c>
      <c r="G27" s="12">
        <v>4058</v>
      </c>
      <c r="H27" s="9">
        <v>45</v>
      </c>
      <c r="I27" s="12">
        <v>2615</v>
      </c>
      <c r="J27" s="1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5.75" customHeight="1">
      <c r="A28" s="58">
        <v>45536</v>
      </c>
      <c r="B28" s="33">
        <v>71415</v>
      </c>
      <c r="C28" s="9"/>
      <c r="D28" s="12">
        <v>15474</v>
      </c>
      <c r="E28" s="12">
        <v>7912</v>
      </c>
      <c r="F28" s="12">
        <v>41789</v>
      </c>
      <c r="G28" s="12">
        <v>3773</v>
      </c>
      <c r="H28" s="9">
        <v>44</v>
      </c>
      <c r="I28" s="12">
        <v>2423</v>
      </c>
      <c r="J28" s="12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5.75" customHeight="1">
      <c r="A29" s="58">
        <v>45566</v>
      </c>
      <c r="B29" s="33">
        <v>61620</v>
      </c>
      <c r="C29" s="9"/>
      <c r="D29" s="12">
        <v>14006</v>
      </c>
      <c r="E29" s="12">
        <v>6624</v>
      </c>
      <c r="F29" s="12">
        <v>35587</v>
      </c>
      <c r="G29" s="12">
        <v>3354</v>
      </c>
      <c r="H29" s="9">
        <v>47</v>
      </c>
      <c r="I29" s="12">
        <v>2002</v>
      </c>
      <c r="J29" s="1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5.75" customHeight="1">
      <c r="A30" s="58">
        <v>45597</v>
      </c>
      <c r="B30" s="53">
        <v>51352</v>
      </c>
      <c r="C30" s="54"/>
      <c r="D30" s="54">
        <v>12943</v>
      </c>
      <c r="E30" s="54">
        <v>5002</v>
      </c>
      <c r="F30" s="54">
        <v>28905</v>
      </c>
      <c r="G30" s="54">
        <v>2677</v>
      </c>
      <c r="H30" s="54">
        <v>42</v>
      </c>
      <c r="I30" s="54">
        <v>1783</v>
      </c>
      <c r="J30" s="1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5.75" customHeight="1">
      <c r="A31" s="58">
        <v>45627</v>
      </c>
      <c r="B31" s="53">
        <v>50167</v>
      </c>
      <c r="C31" s="54"/>
      <c r="D31" s="54">
        <v>14772</v>
      </c>
      <c r="E31" s="54">
        <v>4569</v>
      </c>
      <c r="F31" s="54">
        <v>26618</v>
      </c>
      <c r="G31" s="54">
        <v>2458</v>
      </c>
      <c r="H31" s="54">
        <v>41</v>
      </c>
      <c r="I31" s="54">
        <v>1709</v>
      </c>
      <c r="J31" s="12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5.75" customHeight="1">
      <c r="A32" s="58">
        <v>45658</v>
      </c>
      <c r="B32" s="53">
        <v>43085</v>
      </c>
      <c r="C32" s="54"/>
      <c r="D32" s="54">
        <v>13765</v>
      </c>
      <c r="E32" s="54">
        <v>3747</v>
      </c>
      <c r="F32" s="54">
        <v>21937</v>
      </c>
      <c r="G32" s="54">
        <v>2020</v>
      </c>
      <c r="H32" s="54">
        <v>33</v>
      </c>
      <c r="I32" s="54">
        <v>1583</v>
      </c>
      <c r="J32" s="1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5.75" customHeight="1">
      <c r="A33" s="58">
        <v>45689</v>
      </c>
      <c r="B33" s="53">
        <v>46155</v>
      </c>
      <c r="C33" s="54"/>
      <c r="D33" s="54">
        <v>12840</v>
      </c>
      <c r="E33" s="54">
        <v>4209</v>
      </c>
      <c r="F33" s="54">
        <v>25210</v>
      </c>
      <c r="G33" s="54">
        <v>2191</v>
      </c>
      <c r="H33" s="54">
        <v>29</v>
      </c>
      <c r="I33" s="54">
        <v>1677</v>
      </c>
      <c r="J33" s="1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5.75" customHeight="1">
      <c r="A34" s="58">
        <v>45717</v>
      </c>
      <c r="B34" s="53">
        <v>58105</v>
      </c>
      <c r="C34" s="54"/>
      <c r="D34" s="54">
        <v>17228</v>
      </c>
      <c r="E34" s="54">
        <v>5219</v>
      </c>
      <c r="F34" s="54">
        <v>30963</v>
      </c>
      <c r="G34" s="54">
        <v>2850</v>
      </c>
      <c r="H34" s="54">
        <v>35</v>
      </c>
      <c r="I34" s="54">
        <v>1810</v>
      </c>
      <c r="J34" s="12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5.75" customHeight="1">
      <c r="A35" s="58">
        <v>45748</v>
      </c>
      <c r="B35" s="53">
        <v>63292</v>
      </c>
      <c r="C35" s="54"/>
      <c r="D35" s="54">
        <v>18346</v>
      </c>
      <c r="E35" s="54">
        <v>6164</v>
      </c>
      <c r="F35" s="54">
        <v>33334</v>
      </c>
      <c r="G35" s="54">
        <v>3181</v>
      </c>
      <c r="H35" s="54">
        <v>35</v>
      </c>
      <c r="I35" s="54">
        <v>2232</v>
      </c>
      <c r="J35" s="12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5.75" customHeight="1">
      <c r="A36" s="58">
        <v>45778</v>
      </c>
      <c r="B36" s="53">
        <v>74924</v>
      </c>
      <c r="C36" s="54"/>
      <c r="D36" s="54">
        <v>19277</v>
      </c>
      <c r="E36" s="54">
        <v>7532</v>
      </c>
      <c r="F36" s="54">
        <v>41982</v>
      </c>
      <c r="G36" s="54">
        <v>3684</v>
      </c>
      <c r="H36" s="54">
        <v>36</v>
      </c>
      <c r="I36" s="54">
        <v>2413</v>
      </c>
      <c r="J36" s="12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5.75" customHeight="1">
      <c r="A37" s="60">
        <v>45809</v>
      </c>
      <c r="B37" s="53">
        <v>78761</v>
      </c>
      <c r="C37" s="54"/>
      <c r="D37" s="54">
        <v>19658</v>
      </c>
      <c r="E37" s="54">
        <v>8169</v>
      </c>
      <c r="F37" s="54">
        <v>44887</v>
      </c>
      <c r="G37" s="54">
        <v>3912</v>
      </c>
      <c r="H37" s="54">
        <v>36</v>
      </c>
      <c r="I37" s="54">
        <v>2100</v>
      </c>
      <c r="J37" s="12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5.75" customHeight="1">
      <c r="A38" s="60">
        <v>45839</v>
      </c>
      <c r="B38" s="53">
        <v>84377</v>
      </c>
      <c r="C38" s="54"/>
      <c r="D38" s="54">
        <v>21404</v>
      </c>
      <c r="E38" s="54">
        <v>9037</v>
      </c>
      <c r="F38" s="54">
        <v>47674</v>
      </c>
      <c r="G38" s="54">
        <v>4138</v>
      </c>
      <c r="H38" s="54">
        <v>36</v>
      </c>
      <c r="I38" s="54">
        <v>2088</v>
      </c>
      <c r="J38" s="12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5.75" customHeight="1">
      <c r="A39" s="60">
        <v>45870</v>
      </c>
      <c r="B39" s="53">
        <v>79243</v>
      </c>
      <c r="C39" s="54"/>
      <c r="D39" s="54">
        <v>20423</v>
      </c>
      <c r="E39" s="54">
        <v>8481</v>
      </c>
      <c r="F39" s="54">
        <v>44104</v>
      </c>
      <c r="G39" s="54">
        <v>3970</v>
      </c>
      <c r="H39" s="54">
        <v>38</v>
      </c>
      <c r="I39" s="54">
        <v>2228</v>
      </c>
      <c r="J39" s="12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5.75" customHeight="1">
      <c r="A40" s="60">
        <v>45901</v>
      </c>
      <c r="B40" s="53">
        <v>72157</v>
      </c>
      <c r="C40" s="54"/>
      <c r="D40" s="54">
        <v>19090</v>
      </c>
      <c r="E40" s="54">
        <v>7494</v>
      </c>
      <c r="F40" s="54">
        <v>39317</v>
      </c>
      <c r="G40" s="54">
        <v>3621</v>
      </c>
      <c r="H40" s="54">
        <v>38</v>
      </c>
      <c r="I40" s="54">
        <v>2596</v>
      </c>
      <c r="J40" s="12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5.75" customHeight="1">
      <c r="A41" s="60">
        <v>45931</v>
      </c>
      <c r="B41" s="53">
        <v>66711</v>
      </c>
      <c r="C41" s="54"/>
      <c r="D41" s="54">
        <v>19066</v>
      </c>
      <c r="E41" s="54">
        <v>6466</v>
      </c>
      <c r="F41" s="54">
        <v>35631</v>
      </c>
      <c r="G41" s="54">
        <v>3371</v>
      </c>
      <c r="H41" s="54">
        <v>38</v>
      </c>
      <c r="I41" s="54">
        <v>2138</v>
      </c>
      <c r="J41" s="1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5.75" customHeight="1">
      <c r="A42" s="60">
        <v>45962</v>
      </c>
      <c r="B42" s="53">
        <v>57270</v>
      </c>
      <c r="C42" s="54"/>
      <c r="D42" s="54">
        <v>16447</v>
      </c>
      <c r="E42" s="54">
        <v>5302</v>
      </c>
      <c r="F42" s="54">
        <v>30863</v>
      </c>
      <c r="G42" s="54">
        <v>2781</v>
      </c>
      <c r="H42" s="54">
        <v>34</v>
      </c>
      <c r="I42" s="54">
        <v>1843</v>
      </c>
      <c r="J42" s="12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5.75" customHeight="1">
      <c r="A43" s="59">
        <v>45992</v>
      </c>
      <c r="B43" s="56">
        <v>53601</v>
      </c>
      <c r="C43" s="57"/>
      <c r="D43" s="57">
        <v>15169</v>
      </c>
      <c r="E43" s="57">
        <v>4868</v>
      </c>
      <c r="F43" s="57">
        <v>29168</v>
      </c>
      <c r="G43" s="57">
        <v>2670</v>
      </c>
      <c r="H43" s="57">
        <v>38</v>
      </c>
      <c r="I43" s="57">
        <v>1688</v>
      </c>
      <c r="J43" s="12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5.75" customHeight="1">
      <c r="A44" s="9"/>
      <c r="B44" s="18"/>
      <c r="C44" s="54"/>
      <c r="D44" s="54"/>
      <c r="E44" s="54"/>
      <c r="F44" s="54"/>
      <c r="G44" s="21"/>
      <c r="H44" s="21"/>
      <c r="I44" s="21"/>
      <c r="J44" s="12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5.75" customHeight="1">
      <c r="A45" s="3" t="s">
        <v>17</v>
      </c>
      <c r="B45" s="9"/>
      <c r="C45" s="12"/>
      <c r="D45" s="55"/>
      <c r="E45" s="55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5.75" customHeight="1"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5.75" customHeight="1">
      <c r="A47" s="9" t="s">
        <v>4</v>
      </c>
      <c r="B47" s="9"/>
      <c r="C47" s="9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15.75" customHeight="1">
      <c r="A243" s="9"/>
      <c r="B243" s="9"/>
      <c r="C243" s="12"/>
      <c r="D243" s="12"/>
      <c r="E243" s="12"/>
      <c r="F243" s="12"/>
      <c r="G243" s="12"/>
      <c r="H243" s="12"/>
      <c r="I243" s="12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15.75" customHeight="1">
      <c r="A244" s="9"/>
      <c r="B244" s="9"/>
      <c r="C244" s="12"/>
      <c r="D244" s="12"/>
      <c r="E244" s="12"/>
      <c r="F244" s="12"/>
      <c r="G244" s="12"/>
      <c r="H244" s="12"/>
      <c r="I244" s="12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15.75" customHeight="1">
      <c r="A245" s="9"/>
      <c r="B245" s="9"/>
      <c r="C245" s="12"/>
      <c r="D245" s="12"/>
      <c r="E245" s="12"/>
      <c r="F245" s="12"/>
      <c r="G245" s="12"/>
      <c r="H245" s="12"/>
      <c r="I245" s="12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5.75" customHeight="1">
      <c r="A246" s="9"/>
      <c r="B246" s="9"/>
      <c r="C246" s="12"/>
      <c r="D246" s="12"/>
      <c r="E246" s="12"/>
      <c r="F246" s="12"/>
      <c r="G246" s="12"/>
      <c r="H246" s="12"/>
      <c r="I246" s="12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</row>
    <row r="248" spans="1:25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spans="1:25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</row>
    <row r="598" spans="1:25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</row>
    <row r="599" spans="1:25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</row>
    <row r="600" spans="1:25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</row>
    <row r="601" spans="1:25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</row>
    <row r="602" spans="1:25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</row>
    <row r="603" spans="1:25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</row>
    <row r="604" spans="1:25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</row>
    <row r="605" spans="1:2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</row>
    <row r="606" spans="1:25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</row>
    <row r="607" spans="1:25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</row>
    <row r="608" spans="1:25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</row>
    <row r="609" spans="1:25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</row>
    <row r="610" spans="1:25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</row>
    <row r="611" spans="1:25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</row>
    <row r="612" spans="1:25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</row>
    <row r="613" spans="1:25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</row>
    <row r="614" spans="1:25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</row>
    <row r="615" spans="1:2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</row>
    <row r="616" spans="1:25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</row>
    <row r="617" spans="1:25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</row>
    <row r="618" spans="1:25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</row>
    <row r="619" spans="1:25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</row>
    <row r="620" spans="1:25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</row>
    <row r="621" spans="1:25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</row>
    <row r="622" spans="1:25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</row>
    <row r="623" spans="1:25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</row>
    <row r="624" spans="1:25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</row>
    <row r="625" spans="1: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</row>
    <row r="626" spans="1:25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</row>
    <row r="627" spans="1:25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</row>
    <row r="628" spans="1:25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</row>
    <row r="629" spans="1:25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</row>
    <row r="630" spans="1:25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</row>
    <row r="631" spans="1:25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</row>
    <row r="632" spans="1:25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</row>
    <row r="633" spans="1:25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</row>
    <row r="634" spans="1:25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</row>
    <row r="635" spans="1:2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</row>
    <row r="636" spans="1:25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</row>
    <row r="637" spans="1:25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</row>
    <row r="638" spans="1:25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</row>
    <row r="639" spans="1:25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</row>
    <row r="640" spans="1:25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</row>
    <row r="641" spans="1:25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</row>
    <row r="642" spans="1:25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</row>
    <row r="643" spans="1:25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</row>
    <row r="644" spans="1:25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</row>
    <row r="645" spans="1:2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</row>
    <row r="646" spans="1:25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</row>
    <row r="647" spans="1:25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</row>
    <row r="648" spans="1:25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</row>
    <row r="649" spans="1:25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</row>
    <row r="650" spans="1:25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</row>
    <row r="651" spans="1:25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</row>
    <row r="652" spans="1:25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</row>
    <row r="653" spans="1:25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</row>
    <row r="654" spans="1:25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</row>
    <row r="655" spans="1:2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</row>
    <row r="656" spans="1:25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</row>
    <row r="657" spans="1:25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</row>
    <row r="658" spans="1:25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</row>
    <row r="659" spans="1:25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</row>
    <row r="660" spans="1:25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</row>
    <row r="661" spans="1:25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</row>
    <row r="662" spans="1:25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</row>
    <row r="663" spans="1:25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</row>
    <row r="664" spans="1:25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</row>
    <row r="665" spans="1:2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</row>
    <row r="666" spans="1:25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</row>
    <row r="667" spans="1:25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</row>
    <row r="668" spans="1:25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</row>
    <row r="669" spans="1:25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</row>
    <row r="670" spans="1:25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</row>
    <row r="671" spans="1:25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</row>
    <row r="672" spans="1:25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</row>
    <row r="673" spans="1:25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</row>
    <row r="674" spans="1:25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</row>
    <row r="675" spans="1:2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</row>
    <row r="676" spans="1:25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</row>
    <row r="677" spans="1:25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</row>
    <row r="678" spans="1:25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</row>
    <row r="679" spans="1:25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</row>
    <row r="680" spans="1:25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</row>
    <row r="681" spans="1:25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</row>
    <row r="682" spans="1:25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</row>
    <row r="683" spans="1:25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</row>
    <row r="684" spans="1:25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</row>
    <row r="685" spans="1:2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</row>
    <row r="686" spans="1:25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</row>
    <row r="687" spans="1:25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</row>
    <row r="688" spans="1:25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</row>
    <row r="689" spans="1:25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</row>
    <row r="690" spans="1:25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</row>
    <row r="691" spans="1:25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</row>
    <row r="692" spans="1:25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</row>
    <row r="693" spans="1:25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</row>
    <row r="694" spans="1:25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</row>
    <row r="695" spans="1:2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</row>
    <row r="696" spans="1:25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</row>
    <row r="697" spans="1:25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</row>
    <row r="698" spans="1:25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</row>
    <row r="699" spans="1:25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</row>
    <row r="700" spans="1:25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</row>
    <row r="701" spans="1:25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</row>
    <row r="702" spans="1:25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</row>
    <row r="703" spans="1:25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</row>
    <row r="704" spans="1:25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</row>
    <row r="705" spans="1:2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</row>
    <row r="706" spans="1:25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</row>
    <row r="707" spans="1:25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</row>
    <row r="708" spans="1:25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</row>
    <row r="709" spans="1:25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</row>
    <row r="710" spans="1:25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</row>
    <row r="711" spans="1:25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</row>
    <row r="712" spans="1:25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</row>
    <row r="713" spans="1:25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</row>
    <row r="714" spans="1:25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</row>
    <row r="715" spans="1:2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</row>
    <row r="716" spans="1:25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</row>
    <row r="717" spans="1:25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</row>
    <row r="718" spans="1:25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</row>
    <row r="719" spans="1:25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</row>
    <row r="720" spans="1:25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</row>
    <row r="721" spans="1:25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</row>
    <row r="722" spans="1:25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</row>
    <row r="723" spans="1:25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</row>
    <row r="724" spans="1:25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</row>
    <row r="725" spans="1: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</row>
    <row r="726" spans="1:25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</row>
    <row r="727" spans="1:25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</row>
    <row r="728" spans="1:25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</row>
    <row r="729" spans="1:25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</row>
    <row r="730" spans="1:25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</row>
    <row r="731" spans="1:25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</row>
    <row r="732" spans="1:25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</row>
    <row r="733" spans="1:25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</row>
    <row r="734" spans="1:25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</row>
    <row r="735" spans="1:2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</row>
    <row r="736" spans="1:25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</row>
    <row r="737" spans="1:25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</row>
    <row r="738" spans="1:25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</row>
    <row r="739" spans="1:25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</row>
    <row r="740" spans="1:25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</row>
    <row r="741" spans="1:25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</row>
    <row r="742" spans="1:25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</row>
    <row r="743" spans="1:25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</row>
    <row r="744" spans="1:25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</row>
    <row r="745" spans="1:2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</row>
    <row r="746" spans="1:25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</row>
    <row r="747" spans="1:25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</row>
    <row r="748" spans="1:25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</row>
    <row r="749" spans="1:25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</row>
    <row r="750" spans="1:25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</row>
    <row r="751" spans="1:25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</row>
    <row r="752" spans="1:25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</row>
    <row r="753" spans="1:25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</row>
    <row r="754" spans="1:25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</row>
    <row r="755" spans="1:2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</row>
    <row r="756" spans="1:25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</row>
    <row r="757" spans="1:25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</row>
    <row r="758" spans="1:25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</row>
    <row r="759" spans="1:25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</row>
    <row r="760" spans="1:25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</row>
    <row r="761" spans="1:25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</row>
    <row r="762" spans="1:25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</row>
    <row r="763" spans="1:25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</row>
    <row r="764" spans="1:25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</row>
    <row r="765" spans="1:2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</row>
    <row r="766" spans="1:25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</row>
    <row r="767" spans="1:25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</row>
    <row r="768" spans="1:25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</row>
    <row r="769" spans="1:25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</row>
    <row r="770" spans="1:25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</row>
    <row r="771" spans="1:25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</row>
    <row r="772" spans="1:25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</row>
    <row r="773" spans="1:25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</row>
    <row r="774" spans="1:25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</row>
    <row r="775" spans="1:2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</row>
    <row r="776" spans="1:25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</row>
    <row r="777" spans="1:25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</row>
    <row r="778" spans="1:25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</row>
    <row r="779" spans="1:25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</row>
    <row r="780" spans="1:25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</row>
    <row r="781" spans="1:25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</row>
    <row r="782" spans="1:25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</row>
    <row r="783" spans="1:25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</row>
    <row r="784" spans="1:25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</row>
    <row r="785" spans="1:2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</row>
    <row r="786" spans="1:25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</row>
    <row r="787" spans="1:25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</row>
    <row r="788" spans="1:25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</row>
    <row r="789" spans="1:25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</row>
    <row r="790" spans="1:25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</row>
    <row r="791" spans="1:25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</row>
    <row r="792" spans="1:25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</row>
    <row r="797" spans="1:25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</row>
    <row r="798" spans="1:25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</row>
    <row r="856" spans="1:25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</row>
    <row r="857" spans="1:25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</row>
    <row r="858" spans="1:25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</row>
    <row r="859" spans="1:25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</row>
    <row r="860" spans="1:25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</row>
    <row r="861" spans="1:25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</row>
    <row r="862" spans="1:25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</row>
    <row r="863" spans="1:25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</row>
    <row r="864" spans="1:25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</row>
    <row r="865" spans="1:2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</row>
    <row r="866" spans="1:25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</row>
    <row r="867" spans="1:25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</row>
    <row r="868" spans="1:25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</row>
    <row r="869" spans="1:25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</row>
    <row r="870" spans="1:25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</row>
    <row r="871" spans="1:25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</row>
    <row r="872" spans="1:25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</row>
    <row r="873" spans="1:25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</row>
    <row r="874" spans="1:25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</row>
    <row r="875" spans="1:2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</row>
    <row r="876" spans="1:25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</row>
    <row r="877" spans="1:25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</row>
    <row r="878" spans="1:25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</row>
    <row r="879" spans="1:25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</row>
    <row r="880" spans="1:25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</row>
    <row r="881" spans="1:25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</row>
    <row r="882" spans="1:25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</row>
    <row r="883" spans="1:25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</row>
    <row r="884" spans="1:25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</row>
    <row r="885" spans="1:2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</row>
    <row r="886" spans="1:25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</row>
    <row r="887" spans="1:25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</row>
    <row r="888" spans="1:25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</row>
    <row r="889" spans="1:25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</row>
    <row r="890" spans="1:25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</row>
    <row r="891" spans="1:25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</row>
    <row r="892" spans="1:25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</row>
    <row r="893" spans="1:25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</row>
    <row r="894" spans="1:25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</row>
    <row r="895" spans="1:2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</row>
    <row r="896" spans="1:25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</row>
    <row r="897" spans="1:25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</row>
    <row r="898" spans="1:25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</row>
    <row r="899" spans="1:25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</row>
    <row r="900" spans="1:25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</row>
    <row r="901" spans="1:25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</row>
    <row r="902" spans="1:25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</row>
    <row r="903" spans="1:25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</row>
    <row r="904" spans="1:25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</row>
    <row r="905" spans="1:2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</row>
    <row r="906" spans="1:25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</row>
    <row r="907" spans="1:25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</row>
    <row r="908" spans="1:25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</row>
    <row r="909" spans="1:25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</row>
    <row r="910" spans="1:25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</row>
    <row r="911" spans="1:25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</row>
    <row r="912" spans="1:25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</row>
    <row r="913" spans="1:25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</row>
    <row r="914" spans="1:25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</row>
    <row r="915" spans="1:2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</row>
    <row r="916" spans="1:25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</row>
    <row r="917" spans="1:25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</row>
    <row r="918" spans="1:25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</row>
    <row r="919" spans="1:25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</row>
    <row r="920" spans="1:25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</row>
    <row r="921" spans="1:25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</row>
    <row r="922" spans="1:25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</row>
    <row r="923" spans="1:25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</row>
    <row r="924" spans="1:25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</row>
    <row r="925" spans="1: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</row>
    <row r="926" spans="1:25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</row>
    <row r="927" spans="1:25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</row>
    <row r="928" spans="1:25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</row>
    <row r="929" spans="1:25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</row>
    <row r="930" spans="1:25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</row>
    <row r="931" spans="1:25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</row>
    <row r="932" spans="1:25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</row>
    <row r="933" spans="1:25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</row>
    <row r="934" spans="1:25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</row>
    <row r="935" spans="1:2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</row>
    <row r="936" spans="1:25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</row>
    <row r="937" spans="1:25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</row>
    <row r="938" spans="1:25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</row>
    <row r="939" spans="1:25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</row>
    <row r="940" spans="1:25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</row>
    <row r="941" spans="1:25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</row>
    <row r="942" spans="1:25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</row>
    <row r="943" spans="1:25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</row>
    <row r="944" spans="1:25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</row>
    <row r="945" spans="1:2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</row>
    <row r="946" spans="1:25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</row>
    <row r="947" spans="1:25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</row>
    <row r="948" spans="1:25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</row>
    <row r="949" spans="1:25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</row>
    <row r="950" spans="1:25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</row>
    <row r="951" spans="1:25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</row>
    <row r="952" spans="1:25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</row>
    <row r="953" spans="1:25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</row>
    <row r="954" spans="1:25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</row>
    <row r="955" spans="1:2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</row>
    <row r="956" spans="1:25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</row>
    <row r="957" spans="1:25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</row>
    <row r="958" spans="1:25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</row>
    <row r="959" spans="1:25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</row>
    <row r="960" spans="1:25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</row>
    <row r="961" spans="1:25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</row>
    <row r="962" spans="1:25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</row>
    <row r="963" spans="1:25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</row>
    <row r="964" spans="1:25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</row>
    <row r="965" spans="1:2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</row>
    <row r="966" spans="1:25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</row>
    <row r="967" spans="1:25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</row>
    <row r="968" spans="1:25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</row>
    <row r="969" spans="1:25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</row>
    <row r="970" spans="1:25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</row>
    <row r="971" spans="1:25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</row>
    <row r="972" spans="1:25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</row>
    <row r="973" spans="1:25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</row>
    <row r="974" spans="1:25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</row>
    <row r="975" spans="1:2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</row>
    <row r="976" spans="1:25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</row>
    <row r="977" spans="1:25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</row>
    <row r="978" spans="1:25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</row>
    <row r="979" spans="1:25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</row>
    <row r="980" spans="1:25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</row>
    <row r="981" spans="1:25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</row>
    <row r="982" spans="1:25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</row>
    <row r="983" spans="1:25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</row>
    <row r="984" spans="1:25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</row>
    <row r="985" spans="1:2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</row>
    <row r="986" spans="1:25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</row>
    <row r="987" spans="1:25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</row>
    <row r="988" spans="1:25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</row>
    <row r="989" spans="1:25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</row>
    <row r="990" spans="1:25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</row>
    <row r="991" spans="1:25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</row>
    <row r="992" spans="1:25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</row>
    <row r="993" spans="1:25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</row>
    <row r="994" spans="1:25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</row>
    <row r="995" spans="1:2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</row>
    <row r="996" spans="1:25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</row>
    <row r="997" spans="1:25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</row>
    <row r="998" spans="1:25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</row>
    <row r="999" spans="1:25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</row>
    <row r="1000" spans="1:25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</row>
    <row r="1001" spans="1:25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</row>
    <row r="1002" spans="1:25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</row>
    <row r="1003" spans="1:25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</row>
    <row r="1004" spans="1:25" ht="15.75" customHeight="1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</row>
    <row r="1005" spans="1:25" ht="15.75" customHeight="1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</row>
    <row r="1006" spans="1:25" ht="15.75" customHeight="1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</row>
    <row r="1007" spans="1:25" ht="15.75" customHeight="1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</row>
  </sheetData>
  <mergeCells count="6">
    <mergeCell ref="D6:I6"/>
    <mergeCell ref="A3:A5"/>
    <mergeCell ref="B3:I3"/>
    <mergeCell ref="B4:B5"/>
    <mergeCell ref="C4:C5"/>
    <mergeCell ref="D4:I4"/>
  </mergeCells>
  <phoneticPr fontId="14" type="noConversion"/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V1001"/>
  <sheetViews>
    <sheetView showGridLines="0" workbookViewId="0">
      <selection sqref="A1:B1"/>
    </sheetView>
  </sheetViews>
  <sheetFormatPr defaultColWidth="12.5703125" defaultRowHeight="15" customHeight="1"/>
  <cols>
    <col min="1" max="1" width="25.42578125" customWidth="1"/>
    <col min="2" max="2" width="81" customWidth="1"/>
    <col min="3" max="6" width="12.5703125" customWidth="1"/>
  </cols>
  <sheetData>
    <row r="1" spans="1:22" ht="27" customHeight="1">
      <c r="A1" s="65" t="s">
        <v>20</v>
      </c>
      <c r="B1" s="69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>
      <c r="A2" s="35" t="s">
        <v>21</v>
      </c>
      <c r="B2" s="36" t="s">
        <v>22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customHeight="1">
      <c r="A3" s="37" t="s">
        <v>23</v>
      </c>
      <c r="B3" s="38" t="s">
        <v>24</v>
      </c>
      <c r="C3" s="39"/>
      <c r="D3" s="39"/>
      <c r="E3" s="39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5.75" customHeight="1">
      <c r="A4" s="37" t="s">
        <v>25</v>
      </c>
      <c r="B4" s="38" t="s">
        <v>26</v>
      </c>
      <c r="C4" s="39"/>
      <c r="D4" s="39"/>
      <c r="E4" s="39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15.75" customHeight="1">
      <c r="A5" s="40" t="s">
        <v>27</v>
      </c>
      <c r="B5" s="41" t="s">
        <v>28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15.75" customHeight="1">
      <c r="A6" s="42" t="s">
        <v>29</v>
      </c>
      <c r="B6" s="43" t="s">
        <v>30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15.75" customHeight="1">
      <c r="A7" s="42" t="s">
        <v>31</v>
      </c>
      <c r="B7" s="44" t="s">
        <v>32</v>
      </c>
      <c r="C7" s="39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15.75" customHeight="1">
      <c r="A8" s="45" t="s">
        <v>33</v>
      </c>
      <c r="B8" s="46" t="s">
        <v>34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 ht="15.75" customHeight="1">
      <c r="A9" s="47" t="s">
        <v>35</v>
      </c>
      <c r="B9" s="48" t="s">
        <v>36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2" ht="15.75" customHeight="1">
      <c r="A10" s="49" t="s">
        <v>37</v>
      </c>
      <c r="B10" s="50" t="s">
        <v>38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2" ht="15.75" customHeight="1">
      <c r="A11" s="49" t="s">
        <v>39</v>
      </c>
      <c r="B11" s="50" t="s">
        <v>40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ht="15.75" customHeight="1">
      <c r="A12" s="49" t="s">
        <v>41</v>
      </c>
      <c r="B12" s="50" t="s">
        <v>40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ht="15.75" customHeight="1">
      <c r="A13" s="47" t="s">
        <v>42</v>
      </c>
      <c r="B13" s="48" t="s">
        <v>9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 ht="260.25" customHeight="1">
      <c r="A14" s="51" t="s">
        <v>37</v>
      </c>
      <c r="B14" s="50" t="s">
        <v>43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spans="1:22" ht="15.75" customHeight="1">
      <c r="A15" s="49" t="s">
        <v>39</v>
      </c>
      <c r="B15" s="50" t="s">
        <v>40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 ht="15.75" customHeight="1">
      <c r="A16" s="49" t="s">
        <v>41</v>
      </c>
      <c r="B16" s="50" t="s">
        <v>40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15.75" customHeight="1">
      <c r="A17" s="47" t="s">
        <v>44</v>
      </c>
      <c r="B17" s="48" t="s">
        <v>45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15.75" customHeight="1">
      <c r="A18" s="49" t="s">
        <v>37</v>
      </c>
      <c r="B18" s="50" t="s">
        <v>46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 ht="15.75" customHeight="1">
      <c r="A19" s="49" t="s">
        <v>39</v>
      </c>
      <c r="B19" s="50" t="s">
        <v>47</v>
      </c>
      <c r="C19" s="39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ht="15.75" customHeight="1">
      <c r="A20" s="49" t="s">
        <v>41</v>
      </c>
      <c r="B20" s="50" t="s">
        <v>40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15.75" customHeight="1">
      <c r="A21" s="47" t="s">
        <v>48</v>
      </c>
      <c r="B21" s="48" t="s">
        <v>2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ht="15.75" customHeight="1">
      <c r="A22" s="47" t="s">
        <v>49</v>
      </c>
      <c r="B22" s="48" t="s">
        <v>2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ht="26.25" customHeight="1">
      <c r="A23" s="52" t="s">
        <v>50</v>
      </c>
      <c r="B23" s="52" t="s">
        <v>51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2" ht="25.5" customHeight="1">
      <c r="A24" s="52" t="s">
        <v>52</v>
      </c>
      <c r="B24" s="52" t="s">
        <v>53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ht="15.7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spans="1:22" ht="15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2" ht="15.7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2" ht="15.7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2" ht="15.7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2" ht="15.7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2" ht="15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2" ht="15.7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1:22" ht="15.7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ht="15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ht="15.7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ht="15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ht="15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ht="15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ht="15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ht="15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 ht="15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ht="15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ht="15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ht="15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</row>
    <row r="47" spans="1:22" ht="15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 ht="15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1:22" ht="15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1:22" ht="15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</row>
    <row r="51" spans="1:22" ht="15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</row>
    <row r="52" spans="1:22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</row>
    <row r="54" spans="1:22" ht="15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 spans="1:22" ht="15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</row>
    <row r="56" spans="1:22" ht="15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</row>
    <row r="57" spans="1:22" ht="15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</row>
    <row r="58" spans="1:22" ht="15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</row>
    <row r="59" spans="1:22" ht="15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</row>
    <row r="60" spans="1:22" ht="15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</row>
    <row r="61" spans="1:22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spans="1:22" ht="15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  <row r="63" spans="1:22" ht="15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 spans="1:22" ht="15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</row>
    <row r="65" spans="1:22" ht="15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</row>
    <row r="66" spans="1:22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</row>
    <row r="67" spans="1:22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</row>
    <row r="68" spans="1:22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</row>
    <row r="69" spans="1:22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</row>
    <row r="70" spans="1:22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</row>
    <row r="71" spans="1:22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</row>
    <row r="72" spans="1:22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</row>
    <row r="73" spans="1:22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</row>
    <row r="74" spans="1:22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 spans="1:22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</row>
    <row r="76" spans="1:22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</row>
    <row r="77" spans="1:22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</row>
    <row r="78" spans="1:22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</row>
    <row r="79" spans="1:22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0" spans="1:22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</row>
    <row r="81" spans="1:22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</row>
    <row r="82" spans="1:22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</row>
    <row r="83" spans="1:22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</row>
    <row r="84" spans="1:22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</row>
    <row r="85" spans="1:22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</row>
    <row r="86" spans="1:22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</row>
    <row r="87" spans="1:22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</row>
    <row r="88" spans="1:22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</row>
    <row r="89" spans="1:22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</row>
    <row r="90" spans="1:22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</row>
    <row r="91" spans="1:22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</row>
    <row r="92" spans="1:22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</row>
    <row r="93" spans="1:22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</row>
    <row r="94" spans="1:22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</row>
    <row r="95" spans="1:22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</row>
    <row r="96" spans="1:22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</row>
    <row r="97" spans="1:22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</row>
    <row r="98" spans="1:22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</row>
    <row r="99" spans="1:22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</row>
    <row r="100" spans="1:22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</row>
    <row r="101" spans="1:22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</row>
    <row r="102" spans="1:22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</row>
    <row r="103" spans="1:22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</row>
    <row r="104" spans="1:22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</row>
    <row r="105" spans="1:22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</row>
    <row r="106" spans="1:22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</row>
    <row r="107" spans="1:22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</row>
    <row r="108" spans="1:22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</row>
    <row r="109" spans="1:22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</row>
    <row r="110" spans="1:22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</row>
    <row r="111" spans="1:22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</row>
    <row r="112" spans="1:2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</row>
    <row r="113" spans="1:22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</row>
    <row r="114" spans="1:22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</row>
    <row r="115" spans="1:22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</row>
    <row r="116" spans="1:22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</row>
    <row r="117" spans="1:22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</row>
    <row r="118" spans="1:22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</row>
    <row r="119" spans="1:22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</row>
    <row r="120" spans="1:22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</row>
    <row r="121" spans="1:22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</row>
    <row r="122" spans="1: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</row>
    <row r="123" spans="1:22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</row>
    <row r="124" spans="1:22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</row>
    <row r="125" spans="1:22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</row>
    <row r="126" spans="1:22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</row>
    <row r="127" spans="1:22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</row>
    <row r="128" spans="1:22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</row>
    <row r="129" spans="1:22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</row>
    <row r="130" spans="1:22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</row>
    <row r="131" spans="1:22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</row>
    <row r="132" spans="1:2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</row>
    <row r="133" spans="1:22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</row>
    <row r="134" spans="1:22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</row>
    <row r="135" spans="1:22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</row>
    <row r="136" spans="1:22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</row>
    <row r="137" spans="1:22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</row>
    <row r="138" spans="1:22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</row>
    <row r="139" spans="1:22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</row>
    <row r="140" spans="1:22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</row>
    <row r="141" spans="1:22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</row>
    <row r="142" spans="1:2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</row>
    <row r="143" spans="1:22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</row>
    <row r="144" spans="1:22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</row>
    <row r="145" spans="1:22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</row>
    <row r="146" spans="1:22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</row>
    <row r="147" spans="1:22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</row>
    <row r="148" spans="1:22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</row>
    <row r="149" spans="1:22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</row>
    <row r="150" spans="1:22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</row>
    <row r="151" spans="1:22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</row>
    <row r="152" spans="1:2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</row>
    <row r="153" spans="1:22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</row>
    <row r="154" spans="1:22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</row>
    <row r="155" spans="1:22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</row>
    <row r="156" spans="1:22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</row>
    <row r="157" spans="1:22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</row>
    <row r="158" spans="1:22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</row>
    <row r="159" spans="1:22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</row>
    <row r="160" spans="1:22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</row>
    <row r="161" spans="1:22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</row>
    <row r="162" spans="1:2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</row>
    <row r="163" spans="1:22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</row>
    <row r="164" spans="1:22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</row>
    <row r="165" spans="1:22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</row>
    <row r="166" spans="1:22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</row>
    <row r="167" spans="1:22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</row>
    <row r="168" spans="1:22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</row>
    <row r="169" spans="1:22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</row>
    <row r="170" spans="1:22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</row>
    <row r="171" spans="1:22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</row>
    <row r="172" spans="1:2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</row>
    <row r="173" spans="1:22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</row>
    <row r="174" spans="1:22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</row>
    <row r="175" spans="1:22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</row>
    <row r="176" spans="1:22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</row>
    <row r="177" spans="1:22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</row>
    <row r="178" spans="1:22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</row>
    <row r="179" spans="1:22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</row>
    <row r="180" spans="1:22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</row>
    <row r="181" spans="1:22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</row>
    <row r="182" spans="1:2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</row>
    <row r="183" spans="1:22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</row>
    <row r="184" spans="1:22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</row>
    <row r="185" spans="1:22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</row>
    <row r="186" spans="1:22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</row>
    <row r="187" spans="1:22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</row>
    <row r="188" spans="1:22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</row>
    <row r="189" spans="1:22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</row>
    <row r="190" spans="1:22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</row>
    <row r="191" spans="1:22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</row>
    <row r="192" spans="1:2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</row>
    <row r="193" spans="1:22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</row>
    <row r="194" spans="1:22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</row>
    <row r="195" spans="1:22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</row>
    <row r="196" spans="1:22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</row>
    <row r="197" spans="1:22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</row>
    <row r="198" spans="1:22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</row>
    <row r="199" spans="1:22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</row>
    <row r="200" spans="1:22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</row>
    <row r="201" spans="1:22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</row>
    <row r="202" spans="1:2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</row>
    <row r="203" spans="1:22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</row>
    <row r="204" spans="1:22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</row>
    <row r="205" spans="1:22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</row>
    <row r="206" spans="1:22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</row>
    <row r="207" spans="1:22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</row>
    <row r="208" spans="1:22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</row>
    <row r="209" spans="1:22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</row>
    <row r="210" spans="1:22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</row>
    <row r="211" spans="1:22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</row>
    <row r="212" spans="1:2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</row>
    <row r="213" spans="1:22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</row>
    <row r="214" spans="1:22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</row>
    <row r="215" spans="1:22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</row>
    <row r="216" spans="1:22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</row>
    <row r="217" spans="1:22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</row>
    <row r="218" spans="1:22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</row>
    <row r="219" spans="1:22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</row>
    <row r="220" spans="1:22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</row>
    <row r="221" spans="1:22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</row>
    <row r="222" spans="1:22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</row>
    <row r="223" spans="1:22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</row>
    <row r="224" spans="1:22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B1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Ignacio Nahuel Sarasola Araque</cp:lastModifiedBy>
  <cp:revision/>
  <dcterms:created xsi:type="dcterms:W3CDTF">2025-03-27T18:50:32Z</dcterms:created>
  <dcterms:modified xsi:type="dcterms:W3CDTF">2026-03-11T17:15:18Z</dcterms:modified>
  <cp:category/>
  <cp:contentStatus/>
</cp:coreProperties>
</file>