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8615" windowHeight="10935" activeTab="2"/>
  </bookViews>
  <sheets>
    <sheet name="Indice" sheetId="1" r:id="rId1"/>
    <sheet name=" 1988-2003" sheetId="2" r:id="rId2"/>
    <sheet name="a partir 2003" sheetId="3" r:id="rId3"/>
    <sheet name="Ficha Tecnica" sheetId="4" r:id="rId4"/>
  </sheets>
  <calcPr calcId="124519"/>
  <extLst>
    <ext uri="GoogleSheetsCustomDataVersion1">
      <go:sheetsCustomData xmlns:go="http://customooxmlschemas.google.com/" r:id="rId8" roundtripDataSignature="AMtx7miUis/ZIwMRfJCh0JsHDE5gIL4S5A=="/>
    </ext>
  </extLst>
</workbook>
</file>

<file path=xl/calcChain.xml><?xml version="1.0" encoding="utf-8"?>
<calcChain xmlns="http://schemas.openxmlformats.org/spreadsheetml/2006/main">
  <c r="F18" i="2"/>
  <c r="F17"/>
  <c r="F16"/>
  <c r="F15"/>
  <c r="F14"/>
  <c r="F13"/>
  <c r="F12"/>
  <c r="F11"/>
</calcChain>
</file>

<file path=xl/sharedStrings.xml><?xml version="1.0" encoding="utf-8"?>
<sst xmlns="http://schemas.openxmlformats.org/spreadsheetml/2006/main" count="208" uniqueCount="71">
  <si>
    <t>Población desocupada según grupos de edad. Aglomerado Ushuaia - Río Grande</t>
  </si>
  <si>
    <t>Años 1988-2003</t>
  </si>
  <si>
    <t>Años 2003 en adelante</t>
  </si>
  <si>
    <t>Ficha Técnica</t>
  </si>
  <si>
    <t>Población desocupada según grupos de edad. Aglomerado Ushuaia - Río Grande. Ondas 1988-2003</t>
  </si>
  <si>
    <t>Grupos de edad</t>
  </si>
  <si>
    <t>Desocupados por grupos de edad (en porcentaje)</t>
  </si>
  <si>
    <t>Mayo</t>
  </si>
  <si>
    <t>Octubre</t>
  </si>
  <si>
    <t>Abril</t>
  </si>
  <si>
    <t>(porcentaje)</t>
  </si>
  <si>
    <t>Total</t>
  </si>
  <si>
    <t>Hasta 9 años</t>
  </si>
  <si>
    <t>10 a 14 años</t>
  </si>
  <si>
    <t>15 a 19 años</t>
  </si>
  <si>
    <t>20 a 24 años</t>
  </si>
  <si>
    <t>25 a 29 años</t>
  </si>
  <si>
    <t>30 a 39 años</t>
  </si>
  <si>
    <t>40 a 49 años</t>
  </si>
  <si>
    <t>50 a 59 años</t>
  </si>
  <si>
    <t>60 a 69 años</t>
  </si>
  <si>
    <t>70 y más</t>
  </si>
  <si>
    <t>NS/NR</t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</si>
  <si>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</rPr>
      <t>Elaborado por IPIEC en base a Encuesta Permanente de Hogares.</t>
    </r>
  </si>
  <si>
    <t>Población desocupada según grupos de edad. Aglomerado Ushuaia - Río Grande.  2° semestre 2003- 1° trimestre 2023</t>
  </si>
  <si>
    <t>Sem II</t>
  </si>
  <si>
    <t>Sem I</t>
  </si>
  <si>
    <t>Trim III</t>
  </si>
  <si>
    <t>Trim IV</t>
  </si>
  <si>
    <t>Trim I</t>
  </si>
  <si>
    <t>Trim II</t>
  </si>
  <si>
    <t>.</t>
  </si>
  <si>
    <t>10 a 19 años</t>
  </si>
  <si>
    <t>20 a 29 años</t>
  </si>
  <si>
    <t>-</t>
  </si>
  <si>
    <r>
      <rPr>
        <b/>
        <sz val="8"/>
        <color theme="1"/>
        <rFont val="Arial"/>
      </rPr>
      <t>.</t>
    </r>
    <r>
      <rPr>
        <sz val="8"/>
        <color theme="1"/>
        <rFont val="Arial"/>
      </rPr>
      <t xml:space="preserve"> Dato No Registrado</t>
    </r>
  </si>
  <si>
    <r>
      <rPr>
        <b/>
        <sz val="8"/>
        <color theme="1"/>
        <rFont val="Arial"/>
      </rPr>
      <t>-</t>
    </r>
    <r>
      <rPr>
        <sz val="8"/>
        <color theme="1"/>
        <rFont val="Arial"/>
      </rPr>
      <t xml:space="preserve"> Cero absoluto</t>
    </r>
  </si>
  <si>
    <t>(1) Debido a diversas dificultades observadas en el relevamiento del aglomerado Ushuaia-Río Grande durante el tercer trimestre de 2020 –producto del aislamiento social, preventivo y
obligatorio–, se determinó no incluir los datos correspondientes en los informes de dicho trimestre. Actualmente, con la asistencia de la EPH-INDEC, la DPE de Tierra del Fuego se encuentra
trabajando en el mejoramiento de los procesos para regularizar la publicación de sus resultados a partir de los próximos informes calendarizados.</t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</si>
  <si>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</rPr>
      <t>Elaborado por IPIEC en base a Encuesta Permanente de Hogares.</t>
    </r>
  </si>
  <si>
    <t>FICHA TECNICA</t>
  </si>
  <si>
    <t>ARCHIVO</t>
  </si>
  <si>
    <t>03_1_10</t>
  </si>
  <si>
    <t>Tema</t>
  </si>
  <si>
    <t>Trabajo</t>
  </si>
  <si>
    <t>Subtema</t>
  </si>
  <si>
    <t xml:space="preserve">Fuerza de trabajo </t>
  </si>
  <si>
    <t>Serie</t>
  </si>
  <si>
    <t>Objetivo</t>
  </si>
  <si>
    <t>Presentar la evolucion de  la distribución de la población desocupada según grupos de edad.</t>
  </si>
  <si>
    <t>Cobertura geográfica</t>
  </si>
  <si>
    <t>Aglomerado Ushuaia-Río Grande, provincia de Tierra del Fuego AeIAS</t>
  </si>
  <si>
    <t>Cobertura temporal</t>
  </si>
  <si>
    <t>1988- 2° trimestre 2023</t>
  </si>
  <si>
    <t>Variable 1</t>
  </si>
  <si>
    <t>Grupos de Edad</t>
  </si>
  <si>
    <t>Definición operativa</t>
  </si>
  <si>
    <t>Población desocupada agrupada en  grupos de edad, siendo la edad los años cumplidos a la fecha.</t>
  </si>
  <si>
    <t>Variable 2</t>
  </si>
  <si>
    <t>Desocupados por grupos de edad</t>
  </si>
  <si>
    <t>Muestra la distribución de la población desocupada según grupos de edad.</t>
  </si>
  <si>
    <t>Unidad de Medida</t>
  </si>
  <si>
    <t>Porcentaje</t>
  </si>
  <si>
    <t>Método de Cálculo (formula)</t>
  </si>
  <si>
    <t xml:space="preserve">Cociente entre la poblacion desocupada de un grupo de edad determinado y la poblacion total desocupada, por cien. </t>
  </si>
  <si>
    <t xml:space="preserve">Periodicidad de recepción </t>
  </si>
  <si>
    <t xml:space="preserve">Trimestral </t>
  </si>
  <si>
    <t>Periodicidad de difusión</t>
  </si>
  <si>
    <t>Anual</t>
  </si>
  <si>
    <t>Nota</t>
  </si>
  <si>
    <t>Fuente</t>
  </si>
  <si>
    <t>Elaborado por IPIEC en base a Encuesta Permanente de Hogares.</t>
  </si>
</sst>
</file>

<file path=xl/styles.xml><?xml version="1.0" encoding="utf-8"?>
<styleSheet xmlns="http://schemas.openxmlformats.org/spreadsheetml/2006/main">
  <numFmts count="2">
    <numFmt numFmtId="164" formatCode="#,##0.0;\-#,##0.0;&quot;-&quot;"/>
    <numFmt numFmtId="165" formatCode="0.0"/>
  </numFmts>
  <fonts count="16">
    <font>
      <sz val="10"/>
      <color rgb="FF000000"/>
      <name val="Calibri"/>
      <scheme val="minor"/>
    </font>
    <font>
      <b/>
      <sz val="11"/>
      <color rgb="FF000000"/>
      <name val="Arial"/>
    </font>
    <font>
      <u/>
      <sz val="10"/>
      <color theme="10"/>
      <name val="Arial"/>
    </font>
    <font>
      <sz val="9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10"/>
      <name val="Calibri"/>
    </font>
    <font>
      <b/>
      <sz val="8"/>
      <color rgb="FF000000"/>
      <name val="Arial"/>
    </font>
    <font>
      <sz val="8"/>
      <color theme="1"/>
      <name val="Arial"/>
    </font>
    <font>
      <b/>
      <sz val="8"/>
      <color theme="1"/>
      <name val="Arial"/>
    </font>
    <font>
      <sz val="10"/>
      <color theme="1"/>
      <name val="Calibri"/>
      <scheme val="minor"/>
    </font>
    <font>
      <sz val="8"/>
      <color theme="1"/>
      <name val="Calibri"/>
    </font>
    <font>
      <sz val="10"/>
      <color theme="1"/>
      <name val="Calibri"/>
    </font>
    <font>
      <sz val="8"/>
      <color rgb="FF000000"/>
      <name val="Calibri"/>
    </font>
    <font>
      <b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164" fontId="4" fillId="0" borderId="0" xfId="0" applyNumberFormat="1" applyFont="1"/>
    <xf numFmtId="164" fontId="5" fillId="0" borderId="0" xfId="0" applyNumberFormat="1" applyFont="1"/>
    <xf numFmtId="0" fontId="5" fillId="0" borderId="0" xfId="0" applyFont="1"/>
    <xf numFmtId="0" fontId="5" fillId="2" borderId="4" xfId="0" applyFont="1" applyFill="1" applyBorder="1"/>
    <xf numFmtId="1" fontId="6" fillId="2" borderId="8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/>
    <xf numFmtId="164" fontId="6" fillId="2" borderId="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8" fillId="0" borderId="0" xfId="0" applyFont="1"/>
    <xf numFmtId="164" fontId="8" fillId="0" borderId="0" xfId="0" applyNumberFormat="1" applyFont="1"/>
    <xf numFmtId="0" fontId="4" fillId="0" borderId="0" xfId="0" applyFont="1"/>
    <xf numFmtId="0" fontId="6" fillId="0" borderId="0" xfId="0" applyFont="1"/>
    <xf numFmtId="16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10" fillId="0" borderId="10" xfId="0" applyFont="1" applyBorder="1"/>
    <xf numFmtId="164" fontId="10" fillId="0" borderId="10" xfId="0" applyNumberFormat="1" applyFont="1" applyBorder="1"/>
    <xf numFmtId="164" fontId="6" fillId="0" borderId="10" xfId="0" applyNumberFormat="1" applyFont="1" applyBorder="1"/>
    <xf numFmtId="0" fontId="10" fillId="0" borderId="0" xfId="0" applyFont="1" applyAlignment="1"/>
    <xf numFmtId="164" fontId="10" fillId="0" borderId="0" xfId="0" applyNumberFormat="1" applyFont="1"/>
    <xf numFmtId="164" fontId="11" fillId="0" borderId="0" xfId="0" applyNumberFormat="1" applyFont="1"/>
    <xf numFmtId="0" fontId="6" fillId="2" borderId="1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165" fontId="8" fillId="0" borderId="0" xfId="0" applyNumberFormat="1" applyFont="1" applyAlignment="1"/>
    <xf numFmtId="164" fontId="8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8" fillId="0" borderId="0" xfId="0" applyNumberFormat="1" applyFont="1" applyAlignment="1"/>
    <xf numFmtId="164" fontId="8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4" fontId="6" fillId="0" borderId="0" xfId="0" applyNumberFormat="1" applyFont="1" applyAlignment="1"/>
    <xf numFmtId="164" fontId="6" fillId="0" borderId="10" xfId="0" applyNumberFormat="1" applyFont="1" applyBorder="1" applyAlignment="1">
      <alignment horizontal="right"/>
    </xf>
    <xf numFmtId="164" fontId="6" fillId="0" borderId="10" xfId="0" applyNumberFormat="1" applyFont="1" applyBorder="1" applyAlignment="1">
      <alignment horizontal="right"/>
    </xf>
    <xf numFmtId="164" fontId="9" fillId="0" borderId="10" xfId="0" applyNumberFormat="1" applyFont="1" applyBorder="1" applyAlignment="1">
      <alignment horizontal="right"/>
    </xf>
    <xf numFmtId="164" fontId="9" fillId="0" borderId="10" xfId="0" applyNumberFormat="1" applyFont="1" applyBorder="1" applyAlignment="1">
      <alignment horizontal="right"/>
    </xf>
    <xf numFmtId="165" fontId="12" fillId="0" borderId="0" xfId="0" applyNumberFormat="1" applyFont="1"/>
    <xf numFmtId="0" fontId="9" fillId="0" borderId="0" xfId="0" applyFont="1"/>
    <xf numFmtId="0" fontId="10" fillId="0" borderId="0" xfId="0" applyFont="1"/>
    <xf numFmtId="0" fontId="9" fillId="0" borderId="0" xfId="0" applyFont="1" applyAlignment="1"/>
    <xf numFmtId="165" fontId="13" fillId="0" borderId="0" xfId="0" applyNumberFormat="1" applyFont="1"/>
    <xf numFmtId="0" fontId="6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14" fillId="0" borderId="0" xfId="0" applyFont="1" applyAlignment="1">
      <alignment wrapText="1"/>
    </xf>
    <xf numFmtId="0" fontId="8" fillId="3" borderId="17" xfId="0" applyFont="1" applyFill="1" applyBorder="1" applyAlignment="1">
      <alignment vertical="top" wrapText="1"/>
    </xf>
    <xf numFmtId="0" fontId="8" fillId="3" borderId="8" xfId="0" applyFont="1" applyFill="1" applyBorder="1" applyAlignment="1">
      <alignment vertical="top" wrapText="1"/>
    </xf>
    <xf numFmtId="0" fontId="8" fillId="3" borderId="11" xfId="0" applyFont="1" applyFill="1" applyBorder="1" applyAlignment="1">
      <alignment vertical="top" wrapText="1"/>
    </xf>
    <xf numFmtId="0" fontId="8" fillId="3" borderId="11" xfId="0" applyFont="1" applyFill="1" applyBorder="1" applyAlignment="1">
      <alignment vertical="top" wrapText="1"/>
    </xf>
    <xf numFmtId="0" fontId="8" fillId="3" borderId="18" xfId="0" applyFont="1" applyFill="1" applyBorder="1" applyAlignment="1">
      <alignment vertical="top" wrapText="1"/>
    </xf>
    <xf numFmtId="0" fontId="8" fillId="3" borderId="18" xfId="0" applyFont="1" applyFill="1" applyBorder="1" applyAlignment="1">
      <alignment vertical="top" wrapText="1"/>
    </xf>
    <xf numFmtId="0" fontId="8" fillId="3" borderId="19" xfId="0" applyFont="1" applyFill="1" applyBorder="1" applyAlignment="1">
      <alignment vertical="top" wrapText="1"/>
    </xf>
    <xf numFmtId="0" fontId="8" fillId="3" borderId="20" xfId="0" applyFont="1" applyFill="1" applyBorder="1" applyAlignment="1">
      <alignment vertical="center" wrapText="1"/>
    </xf>
    <xf numFmtId="0" fontId="6" fillId="0" borderId="20" xfId="0" applyFont="1" applyBorder="1" applyAlignment="1">
      <alignment vertical="top" wrapText="1"/>
    </xf>
    <xf numFmtId="0" fontId="6" fillId="0" borderId="20" xfId="0" applyFont="1" applyBorder="1" applyAlignment="1">
      <alignment horizontal="left" vertical="top" wrapText="1"/>
    </xf>
    <xf numFmtId="0" fontId="15" fillId="3" borderId="20" xfId="0" applyFont="1" applyFill="1" applyBorder="1" applyAlignment="1">
      <alignment vertical="top" wrapText="1"/>
    </xf>
    <xf numFmtId="0" fontId="8" fillId="3" borderId="20" xfId="0" applyFont="1" applyFill="1" applyBorder="1" applyAlignment="1">
      <alignment vertical="center" wrapText="1"/>
    </xf>
    <xf numFmtId="0" fontId="6" fillId="0" borderId="10" xfId="0" applyFont="1" applyBorder="1" applyAlignment="1">
      <alignment vertical="top" wrapText="1"/>
    </xf>
    <xf numFmtId="0" fontId="6" fillId="0" borderId="1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3" borderId="8" xfId="0" applyFont="1" applyFill="1" applyBorder="1" applyAlignment="1">
      <alignment vertical="top" wrapText="1"/>
    </xf>
    <xf numFmtId="0" fontId="6" fillId="3" borderId="11" xfId="0" applyFont="1" applyFill="1" applyBorder="1" applyAlignment="1">
      <alignment vertical="top" wrapText="1"/>
    </xf>
    <xf numFmtId="0" fontId="6" fillId="3" borderId="22" xfId="0" applyFont="1" applyFill="1" applyBorder="1" applyAlignment="1">
      <alignment vertical="top" wrapText="1"/>
    </xf>
    <xf numFmtId="0" fontId="14" fillId="3" borderId="22" xfId="0" applyFont="1" applyFill="1" applyBorder="1" applyAlignment="1">
      <alignment vertical="top" wrapText="1"/>
    </xf>
    <xf numFmtId="0" fontId="6" fillId="3" borderId="17" xfId="0" applyFont="1" applyFill="1" applyBorder="1" applyAlignment="1">
      <alignment vertical="top" wrapText="1"/>
    </xf>
    <xf numFmtId="0" fontId="9" fillId="3" borderId="23" xfId="0" applyFont="1" applyFill="1" applyBorder="1"/>
    <xf numFmtId="1" fontId="6" fillId="2" borderId="6" xfId="0" applyNumberFormat="1" applyFont="1" applyFill="1" applyBorder="1" applyAlignment="1">
      <alignment horizontal="center" vertical="center" wrapText="1"/>
    </xf>
    <xf numFmtId="0" fontId="7" fillId="0" borderId="7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7" fillId="0" borderId="9" xfId="0" applyFont="1" applyBorder="1"/>
    <xf numFmtId="164" fontId="6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/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6" fillId="2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9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0" fontId="7" fillId="0" borderId="16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1000"/>
  <sheetViews>
    <sheetView showGridLines="0" workbookViewId="0"/>
  </sheetViews>
  <sheetFormatPr baseColWidth="10" defaultColWidth="14.42578125" defaultRowHeight="15" customHeight="1"/>
  <cols>
    <col min="1" max="1" width="18.28515625" customWidth="1"/>
    <col min="2" max="26" width="10.7109375" customWidth="1"/>
  </cols>
  <sheetData>
    <row r="1" spans="1:1" ht="17.25" customHeight="1">
      <c r="A1" s="1" t="s">
        <v>0</v>
      </c>
    </row>
    <row r="2" spans="1:1" ht="12.75" customHeight="1"/>
    <row r="3" spans="1:1" ht="12.75" customHeight="1"/>
    <row r="4" spans="1:1" ht="12.75" customHeight="1">
      <c r="A4" s="2" t="s">
        <v>1</v>
      </c>
    </row>
    <row r="5" spans="1:1" ht="12.75" customHeight="1">
      <c r="A5" s="2" t="s">
        <v>2</v>
      </c>
    </row>
    <row r="6" spans="1:1" ht="12.75" customHeight="1">
      <c r="A6" s="2" t="s">
        <v>3</v>
      </c>
    </row>
    <row r="7" spans="1:1" ht="12.75" customHeight="1"/>
    <row r="8" spans="1:1" ht="12.75" customHeight="1"/>
    <row r="9" spans="1:1" ht="12.75" customHeight="1"/>
    <row r="10" spans="1:1" ht="12.75" customHeight="1"/>
    <row r="11" spans="1:1" ht="12.75" customHeight="1"/>
    <row r="12" spans="1:1" ht="12.75" customHeight="1"/>
    <row r="13" spans="1:1" ht="12.75" customHeight="1"/>
    <row r="14" spans="1:1" ht="12.75" customHeight="1"/>
    <row r="15" spans="1:1" ht="12.75" customHeight="1"/>
    <row r="16" spans="1:1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hyperlinks>
    <hyperlink ref="A4" location="' 1988-2003'!A1" display="Años 1988-2003"/>
    <hyperlink ref="A5" location="'a partir 2003'!A1" display="Años 2003 en adelante"/>
    <hyperlink ref="A6" location="'Ficha Tecnica'!A1" display="Ficha Técnica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001"/>
  <sheetViews>
    <sheetView showGridLines="0" workbookViewId="0">
      <pane xSplit="1" topLeftCell="B1" activePane="topRight" state="frozen"/>
      <selection pane="topRight" activeCell="C2" sqref="C2"/>
    </sheetView>
  </sheetViews>
  <sheetFormatPr baseColWidth="10" defaultColWidth="14.42578125" defaultRowHeight="15" customHeight="1"/>
  <cols>
    <col min="1" max="1" width="14.28515625" customWidth="1"/>
    <col min="2" max="13" width="7.7109375" customWidth="1"/>
    <col min="14" max="32" width="8.7109375" customWidth="1"/>
    <col min="33" max="34" width="11.42578125" customWidth="1"/>
  </cols>
  <sheetData>
    <row r="1" spans="1:34" ht="12.75" customHeight="1">
      <c r="A1" s="3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/>
      <c r="AH1" s="6"/>
    </row>
    <row r="2" spans="1:34" ht="12.75" customHeight="1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6"/>
      <c r="AH2" s="6"/>
    </row>
    <row r="3" spans="1:34" ht="15" customHeight="1">
      <c r="A3" s="83" t="s">
        <v>5</v>
      </c>
      <c r="B3" s="86" t="s">
        <v>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7"/>
      <c r="AH3" s="7"/>
    </row>
    <row r="4" spans="1:34" ht="12.75" customHeight="1">
      <c r="A4" s="84"/>
      <c r="B4" s="88">
        <v>1988</v>
      </c>
      <c r="C4" s="87"/>
      <c r="D4" s="88">
        <v>1989</v>
      </c>
      <c r="E4" s="87"/>
      <c r="F4" s="88">
        <v>1990</v>
      </c>
      <c r="G4" s="87"/>
      <c r="H4" s="88">
        <v>1991</v>
      </c>
      <c r="I4" s="87"/>
      <c r="J4" s="88">
        <v>1992</v>
      </c>
      <c r="K4" s="87"/>
      <c r="L4" s="81">
        <v>1993</v>
      </c>
      <c r="M4" s="82"/>
      <c r="N4" s="81">
        <v>1994</v>
      </c>
      <c r="O4" s="82"/>
      <c r="P4" s="81">
        <v>1995</v>
      </c>
      <c r="Q4" s="82"/>
      <c r="R4" s="81">
        <v>1996</v>
      </c>
      <c r="S4" s="82"/>
      <c r="T4" s="81">
        <v>1997</v>
      </c>
      <c r="U4" s="82"/>
      <c r="V4" s="81">
        <v>1998</v>
      </c>
      <c r="W4" s="82"/>
      <c r="X4" s="81">
        <v>1999</v>
      </c>
      <c r="Y4" s="82"/>
      <c r="Z4" s="81">
        <v>2000</v>
      </c>
      <c r="AA4" s="82"/>
      <c r="AB4" s="81">
        <v>2001</v>
      </c>
      <c r="AC4" s="82"/>
      <c r="AD4" s="81">
        <v>2002</v>
      </c>
      <c r="AE4" s="82"/>
      <c r="AF4" s="8">
        <v>2003</v>
      </c>
      <c r="AG4" s="9"/>
      <c r="AH4" s="9"/>
    </row>
    <row r="5" spans="1:34" ht="12.75" customHeight="1">
      <c r="A5" s="85"/>
      <c r="B5" s="10" t="s">
        <v>7</v>
      </c>
      <c r="C5" s="10" t="s">
        <v>8</v>
      </c>
      <c r="D5" s="10" t="s">
        <v>7</v>
      </c>
      <c r="E5" s="10" t="s">
        <v>8</v>
      </c>
      <c r="F5" s="10" t="s">
        <v>7</v>
      </c>
      <c r="G5" s="10" t="s">
        <v>8</v>
      </c>
      <c r="H5" s="10" t="s">
        <v>7</v>
      </c>
      <c r="I5" s="10" t="s">
        <v>8</v>
      </c>
      <c r="J5" s="10" t="s">
        <v>7</v>
      </c>
      <c r="K5" s="10" t="s">
        <v>8</v>
      </c>
      <c r="L5" s="10" t="s">
        <v>7</v>
      </c>
      <c r="M5" s="10" t="s">
        <v>8</v>
      </c>
      <c r="N5" s="10" t="s">
        <v>7</v>
      </c>
      <c r="O5" s="10" t="s">
        <v>8</v>
      </c>
      <c r="P5" s="10" t="s">
        <v>7</v>
      </c>
      <c r="Q5" s="10" t="s">
        <v>8</v>
      </c>
      <c r="R5" s="10" t="s">
        <v>9</v>
      </c>
      <c r="S5" s="10" t="s">
        <v>8</v>
      </c>
      <c r="T5" s="10" t="s">
        <v>9</v>
      </c>
      <c r="U5" s="10" t="s">
        <v>8</v>
      </c>
      <c r="V5" s="10" t="s">
        <v>7</v>
      </c>
      <c r="W5" s="10" t="s">
        <v>8</v>
      </c>
      <c r="X5" s="10" t="s">
        <v>7</v>
      </c>
      <c r="Y5" s="10" t="s">
        <v>8</v>
      </c>
      <c r="Z5" s="10" t="s">
        <v>7</v>
      </c>
      <c r="AA5" s="10" t="s">
        <v>8</v>
      </c>
      <c r="AB5" s="10" t="s">
        <v>7</v>
      </c>
      <c r="AC5" s="10" t="s">
        <v>8</v>
      </c>
      <c r="AD5" s="10" t="s">
        <v>7</v>
      </c>
      <c r="AE5" s="10" t="s">
        <v>8</v>
      </c>
      <c r="AF5" s="10" t="s">
        <v>7</v>
      </c>
      <c r="AG5" s="7"/>
      <c r="AH5" s="7"/>
    </row>
    <row r="6" spans="1:34" ht="12.75" customHeight="1">
      <c r="A6" s="11" t="s">
        <v>10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6"/>
      <c r="AH6" s="6"/>
    </row>
    <row r="7" spans="1:34" ht="12.75" customHeight="1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5"/>
      <c r="AH7" s="15"/>
    </row>
    <row r="8" spans="1:34" ht="12.75" customHeight="1">
      <c r="A8" s="13" t="s">
        <v>11</v>
      </c>
      <c r="B8" s="14">
        <v>100</v>
      </c>
      <c r="C8" s="14">
        <v>100</v>
      </c>
      <c r="D8" s="14">
        <v>100</v>
      </c>
      <c r="E8" s="14">
        <v>100</v>
      </c>
      <c r="F8" s="14">
        <v>176</v>
      </c>
      <c r="G8" s="14">
        <v>100</v>
      </c>
      <c r="H8" s="14">
        <v>100</v>
      </c>
      <c r="I8" s="14">
        <v>100</v>
      </c>
      <c r="J8" s="14">
        <v>100</v>
      </c>
      <c r="K8" s="14">
        <v>100</v>
      </c>
      <c r="L8" s="14">
        <v>100</v>
      </c>
      <c r="M8" s="14">
        <v>100</v>
      </c>
      <c r="N8" s="14">
        <v>100</v>
      </c>
      <c r="O8" s="14">
        <v>100</v>
      </c>
      <c r="P8" s="14">
        <v>100</v>
      </c>
      <c r="Q8" s="14">
        <v>100</v>
      </c>
      <c r="R8" s="14">
        <v>100</v>
      </c>
      <c r="S8" s="14">
        <v>100</v>
      </c>
      <c r="T8" s="14">
        <v>100</v>
      </c>
      <c r="U8" s="14">
        <v>100</v>
      </c>
      <c r="V8" s="14">
        <v>100</v>
      </c>
      <c r="W8" s="14">
        <v>100</v>
      </c>
      <c r="X8" s="14">
        <v>100</v>
      </c>
      <c r="Y8" s="14">
        <v>100</v>
      </c>
      <c r="Z8" s="14">
        <v>100</v>
      </c>
      <c r="AA8" s="14">
        <v>100</v>
      </c>
      <c r="AB8" s="14">
        <v>100</v>
      </c>
      <c r="AC8" s="14">
        <v>100</v>
      </c>
      <c r="AD8" s="14">
        <v>100</v>
      </c>
      <c r="AE8" s="14">
        <v>100</v>
      </c>
      <c r="AF8" s="14">
        <v>100</v>
      </c>
      <c r="AG8" s="15"/>
      <c r="AH8" s="15"/>
    </row>
    <row r="9" spans="1:34" ht="12.75" customHeight="1">
      <c r="A9" s="16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6"/>
      <c r="AH9" s="6"/>
    </row>
    <row r="10" spans="1:34" ht="12.75" customHeight="1">
      <c r="A10" s="16" t="s">
        <v>12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6"/>
      <c r="AH10" s="6"/>
    </row>
    <row r="11" spans="1:34" ht="12.75" customHeight="1">
      <c r="A11" s="16" t="s">
        <v>13</v>
      </c>
      <c r="B11" s="18">
        <v>0.8</v>
      </c>
      <c r="C11" s="17">
        <v>0</v>
      </c>
      <c r="D11" s="18">
        <v>1.5</v>
      </c>
      <c r="E11" s="17">
        <v>0</v>
      </c>
      <c r="F11" s="18">
        <f>1/F8*100</f>
        <v>0.56818181818181823</v>
      </c>
      <c r="G11" s="18">
        <v>1.5</v>
      </c>
      <c r="H11" s="18">
        <v>1.1000000000000001</v>
      </c>
      <c r="I11" s="18">
        <v>0.6</v>
      </c>
      <c r="J11" s="18">
        <v>0.6</v>
      </c>
      <c r="K11" s="18">
        <v>1.4</v>
      </c>
      <c r="L11" s="18">
        <v>1.6</v>
      </c>
      <c r="M11" s="18">
        <v>1.3</v>
      </c>
      <c r="N11" s="18">
        <v>1.1000000000000001</v>
      </c>
      <c r="O11" s="17">
        <v>0</v>
      </c>
      <c r="P11" s="17">
        <v>0</v>
      </c>
      <c r="Q11" s="17">
        <v>0</v>
      </c>
      <c r="R11" s="18">
        <v>0.5</v>
      </c>
      <c r="S11" s="18">
        <v>0.6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6"/>
      <c r="AH11" s="6"/>
    </row>
    <row r="12" spans="1:34" ht="12.75" customHeight="1">
      <c r="A12" s="16" t="s">
        <v>14</v>
      </c>
      <c r="B12" s="18">
        <v>20.100000000000001</v>
      </c>
      <c r="C12" s="18">
        <v>12.4</v>
      </c>
      <c r="D12" s="18">
        <v>7.6</v>
      </c>
      <c r="E12" s="18">
        <v>7.9</v>
      </c>
      <c r="F12" s="18">
        <f>23/F8*100</f>
        <v>13.068181818181818</v>
      </c>
      <c r="G12" s="18">
        <v>7.4</v>
      </c>
      <c r="H12" s="18">
        <v>17.7</v>
      </c>
      <c r="I12" s="18">
        <v>21</v>
      </c>
      <c r="J12" s="18">
        <v>12.3</v>
      </c>
      <c r="K12" s="18">
        <v>20.100000000000001</v>
      </c>
      <c r="L12" s="19">
        <v>17.399999999999999</v>
      </c>
      <c r="M12" s="19">
        <v>16.3</v>
      </c>
      <c r="N12" s="19">
        <v>22.3</v>
      </c>
      <c r="O12" s="19">
        <v>20.100000000000001</v>
      </c>
      <c r="P12" s="19">
        <v>14.7</v>
      </c>
      <c r="Q12" s="19">
        <v>13.8</v>
      </c>
      <c r="R12" s="19">
        <v>15.2</v>
      </c>
      <c r="S12" s="19">
        <v>10.9</v>
      </c>
      <c r="T12" s="19">
        <v>8.5</v>
      </c>
      <c r="U12" s="19">
        <v>10.9</v>
      </c>
      <c r="V12" s="18">
        <v>14.6</v>
      </c>
      <c r="W12" s="18">
        <v>10.9</v>
      </c>
      <c r="X12" s="18">
        <v>12.7</v>
      </c>
      <c r="Y12" s="18">
        <v>4.2</v>
      </c>
      <c r="Z12" s="18">
        <v>7.5</v>
      </c>
      <c r="AA12" s="18">
        <v>9.1</v>
      </c>
      <c r="AB12" s="18">
        <v>12.3</v>
      </c>
      <c r="AC12" s="18">
        <v>10.8</v>
      </c>
      <c r="AD12" s="18">
        <v>9.4</v>
      </c>
      <c r="AE12" s="18">
        <v>7.8</v>
      </c>
      <c r="AF12" s="18">
        <v>13</v>
      </c>
      <c r="AG12" s="6"/>
      <c r="AH12" s="6"/>
    </row>
    <row r="13" spans="1:34" ht="12.75" customHeight="1">
      <c r="A13" s="16" t="s">
        <v>15</v>
      </c>
      <c r="B13" s="18">
        <v>24.8</v>
      </c>
      <c r="C13" s="18">
        <v>21.7</v>
      </c>
      <c r="D13" s="18">
        <v>18.600000000000001</v>
      </c>
      <c r="E13" s="18">
        <v>16.3</v>
      </c>
      <c r="F13" s="18">
        <f>33/F8*100</f>
        <v>18.75</v>
      </c>
      <c r="G13" s="18">
        <v>22.8</v>
      </c>
      <c r="H13" s="18">
        <v>17.2</v>
      </c>
      <c r="I13" s="18">
        <v>16.5</v>
      </c>
      <c r="J13" s="18">
        <v>15.4</v>
      </c>
      <c r="K13" s="18">
        <v>16</v>
      </c>
      <c r="L13" s="18">
        <v>21.2</v>
      </c>
      <c r="M13" s="18">
        <v>13.8</v>
      </c>
      <c r="N13" s="18">
        <v>24.5</v>
      </c>
      <c r="O13" s="18">
        <v>16</v>
      </c>
      <c r="P13" s="18">
        <v>19.8</v>
      </c>
      <c r="Q13" s="18">
        <v>18.2</v>
      </c>
      <c r="R13" s="18">
        <v>22.6</v>
      </c>
      <c r="S13" s="18">
        <v>16.600000000000001</v>
      </c>
      <c r="T13" s="18">
        <v>23</v>
      </c>
      <c r="U13" s="18">
        <v>21.7</v>
      </c>
      <c r="V13" s="18">
        <v>18.2</v>
      </c>
      <c r="W13" s="18">
        <v>18.600000000000001</v>
      </c>
      <c r="X13" s="18">
        <v>21.3</v>
      </c>
      <c r="Y13" s="18">
        <v>14.9</v>
      </c>
      <c r="Z13" s="18">
        <v>22.3</v>
      </c>
      <c r="AA13" s="18">
        <v>17.399999999999999</v>
      </c>
      <c r="AB13" s="18">
        <v>18.399999999999999</v>
      </c>
      <c r="AC13" s="18">
        <v>17.8</v>
      </c>
      <c r="AD13" s="18">
        <v>19.600000000000001</v>
      </c>
      <c r="AE13" s="18">
        <v>23.3</v>
      </c>
      <c r="AF13" s="18">
        <v>19.3</v>
      </c>
      <c r="AG13" s="6"/>
      <c r="AH13" s="6"/>
    </row>
    <row r="14" spans="1:34" ht="12.75" customHeight="1">
      <c r="A14" s="16" t="s">
        <v>16</v>
      </c>
      <c r="B14" s="18">
        <v>13.3</v>
      </c>
      <c r="C14" s="18">
        <v>17.7</v>
      </c>
      <c r="D14" s="18">
        <v>25.7</v>
      </c>
      <c r="E14" s="18">
        <v>22.7</v>
      </c>
      <c r="F14" s="18">
        <f>31/F8*100</f>
        <v>17.613636363636363</v>
      </c>
      <c r="G14" s="18">
        <v>18.399999999999999</v>
      </c>
      <c r="H14" s="18">
        <v>19.8</v>
      </c>
      <c r="I14" s="18">
        <v>10.1</v>
      </c>
      <c r="J14" s="18">
        <v>18.600000000000001</v>
      </c>
      <c r="K14" s="18">
        <v>15.8</v>
      </c>
      <c r="L14" s="18">
        <v>14.7</v>
      </c>
      <c r="M14" s="18">
        <v>25</v>
      </c>
      <c r="N14" s="18">
        <v>20.2</v>
      </c>
      <c r="O14" s="18">
        <v>11.8</v>
      </c>
      <c r="P14" s="18">
        <v>17.8</v>
      </c>
      <c r="Q14" s="18">
        <v>11.7</v>
      </c>
      <c r="R14" s="18">
        <v>11.2</v>
      </c>
      <c r="S14" s="18">
        <v>13.2</v>
      </c>
      <c r="T14" s="18">
        <v>19.2</v>
      </c>
      <c r="U14" s="18">
        <v>15.5</v>
      </c>
      <c r="V14" s="18">
        <v>16.2</v>
      </c>
      <c r="W14" s="18">
        <v>13.1</v>
      </c>
      <c r="X14" s="18">
        <v>16.2</v>
      </c>
      <c r="Y14" s="18">
        <v>15.9</v>
      </c>
      <c r="Z14" s="18">
        <v>18.8</v>
      </c>
      <c r="AA14" s="18">
        <v>16.5</v>
      </c>
      <c r="AB14" s="18">
        <v>14.1</v>
      </c>
      <c r="AC14" s="18">
        <v>14.5</v>
      </c>
      <c r="AD14" s="18">
        <v>13.5</v>
      </c>
      <c r="AE14" s="18">
        <v>13.5</v>
      </c>
      <c r="AF14" s="18">
        <v>16.2</v>
      </c>
      <c r="AG14" s="6"/>
      <c r="AH14" s="6"/>
    </row>
    <row r="15" spans="1:34" ht="12.75" customHeight="1">
      <c r="A15" s="16" t="s">
        <v>17</v>
      </c>
      <c r="B15" s="18">
        <v>26.4</v>
      </c>
      <c r="C15" s="18">
        <v>24.9</v>
      </c>
      <c r="D15" s="18">
        <v>25.6</v>
      </c>
      <c r="E15" s="18">
        <v>29.2</v>
      </c>
      <c r="F15" s="18">
        <f>44/F8*100</f>
        <v>25</v>
      </c>
      <c r="G15" s="18">
        <v>30.8</v>
      </c>
      <c r="H15" s="18">
        <v>24.3</v>
      </c>
      <c r="I15" s="18">
        <v>30.9</v>
      </c>
      <c r="J15" s="18">
        <v>25.9</v>
      </c>
      <c r="K15" s="18">
        <v>23.7</v>
      </c>
      <c r="L15" s="18">
        <v>24.5</v>
      </c>
      <c r="M15" s="18">
        <v>13.8</v>
      </c>
      <c r="N15" s="18">
        <v>14.9</v>
      </c>
      <c r="O15" s="18">
        <v>29.4</v>
      </c>
      <c r="P15" s="18">
        <v>31.2</v>
      </c>
      <c r="Q15" s="18">
        <v>28.8</v>
      </c>
      <c r="R15" s="18">
        <v>30.5</v>
      </c>
      <c r="S15" s="18">
        <v>32.1</v>
      </c>
      <c r="T15" s="18">
        <v>28.2</v>
      </c>
      <c r="U15" s="18">
        <v>26</v>
      </c>
      <c r="V15" s="18">
        <v>24.4</v>
      </c>
      <c r="W15" s="18">
        <v>22.9</v>
      </c>
      <c r="X15" s="18">
        <v>28.5</v>
      </c>
      <c r="Y15" s="18">
        <v>29.2</v>
      </c>
      <c r="Z15" s="18">
        <v>26.6</v>
      </c>
      <c r="AA15" s="18">
        <v>23.6</v>
      </c>
      <c r="AB15" s="18">
        <v>32.9</v>
      </c>
      <c r="AC15" s="18">
        <v>29</v>
      </c>
      <c r="AD15" s="18">
        <v>21.3</v>
      </c>
      <c r="AE15" s="18">
        <v>24.5</v>
      </c>
      <c r="AF15" s="18">
        <v>14.1</v>
      </c>
      <c r="AG15" s="6"/>
      <c r="AH15" s="6"/>
    </row>
    <row r="16" spans="1:34" ht="12.75" customHeight="1">
      <c r="A16" s="16" t="s">
        <v>18</v>
      </c>
      <c r="B16" s="18">
        <v>11.9</v>
      </c>
      <c r="C16" s="18">
        <v>17</v>
      </c>
      <c r="D16" s="18">
        <v>12</v>
      </c>
      <c r="E16" s="18">
        <v>17</v>
      </c>
      <c r="F16" s="18">
        <f>24/F8*100</f>
        <v>13.636363636363635</v>
      </c>
      <c r="G16" s="18">
        <v>10.199999999999999</v>
      </c>
      <c r="H16" s="18">
        <v>12.2</v>
      </c>
      <c r="I16" s="18">
        <v>12.7</v>
      </c>
      <c r="J16" s="18">
        <v>20.3</v>
      </c>
      <c r="K16" s="18">
        <v>17.399999999999999</v>
      </c>
      <c r="L16" s="18">
        <v>13</v>
      </c>
      <c r="M16" s="18">
        <v>16.3</v>
      </c>
      <c r="N16" s="18">
        <v>11.7</v>
      </c>
      <c r="O16" s="18">
        <v>16</v>
      </c>
      <c r="P16" s="18">
        <v>8.3000000000000007</v>
      </c>
      <c r="Q16" s="18">
        <v>18.600000000000001</v>
      </c>
      <c r="R16" s="18">
        <v>15.6</v>
      </c>
      <c r="S16" s="18">
        <v>22.2</v>
      </c>
      <c r="T16" s="18">
        <v>15.5</v>
      </c>
      <c r="U16" s="18">
        <v>16.100000000000001</v>
      </c>
      <c r="V16" s="18">
        <v>17.2</v>
      </c>
      <c r="W16" s="18">
        <v>21.8</v>
      </c>
      <c r="X16" s="18">
        <v>16.100000000000001</v>
      </c>
      <c r="Y16" s="18">
        <v>21.8</v>
      </c>
      <c r="Z16" s="18">
        <v>12.3</v>
      </c>
      <c r="AA16" s="18">
        <v>14.7</v>
      </c>
      <c r="AB16" s="18">
        <v>14.2</v>
      </c>
      <c r="AC16" s="18">
        <v>16.2</v>
      </c>
      <c r="AD16" s="18">
        <v>25.5</v>
      </c>
      <c r="AE16" s="18">
        <v>19.5</v>
      </c>
      <c r="AF16" s="18">
        <v>27.4</v>
      </c>
      <c r="AG16" s="6"/>
      <c r="AH16" s="6"/>
    </row>
    <row r="17" spans="1:34" ht="13.5" customHeight="1">
      <c r="A17" s="16" t="s">
        <v>19</v>
      </c>
      <c r="B17" s="18">
        <v>2.7</v>
      </c>
      <c r="C17" s="18">
        <v>3.9</v>
      </c>
      <c r="D17" s="18">
        <v>5.9</v>
      </c>
      <c r="E17" s="18">
        <v>5.0999999999999996</v>
      </c>
      <c r="F17" s="18">
        <f>15/F8*100</f>
        <v>8.5227272727272716</v>
      </c>
      <c r="G17" s="18">
        <v>6.7</v>
      </c>
      <c r="H17" s="18">
        <v>6</v>
      </c>
      <c r="I17" s="18">
        <v>7.5</v>
      </c>
      <c r="J17" s="18">
        <v>5</v>
      </c>
      <c r="K17" s="18">
        <v>5</v>
      </c>
      <c r="L17" s="18">
        <v>7.1</v>
      </c>
      <c r="M17" s="18">
        <v>8.8000000000000007</v>
      </c>
      <c r="N17" s="18">
        <v>5.3</v>
      </c>
      <c r="O17" s="18">
        <v>5.9</v>
      </c>
      <c r="P17" s="18">
        <v>5.7</v>
      </c>
      <c r="Q17" s="18">
        <v>6.4</v>
      </c>
      <c r="R17" s="18">
        <v>3.4</v>
      </c>
      <c r="S17" s="18">
        <v>3.3</v>
      </c>
      <c r="T17" s="18">
        <v>3.3</v>
      </c>
      <c r="U17" s="18">
        <v>6.8</v>
      </c>
      <c r="V17" s="18">
        <v>6.9</v>
      </c>
      <c r="W17" s="18">
        <v>9.6999999999999993</v>
      </c>
      <c r="X17" s="18">
        <v>4.2</v>
      </c>
      <c r="Y17" s="18">
        <v>7.5</v>
      </c>
      <c r="Z17" s="18">
        <v>10.1</v>
      </c>
      <c r="AA17" s="18">
        <v>14</v>
      </c>
      <c r="AB17" s="18">
        <v>7.2</v>
      </c>
      <c r="AC17" s="18">
        <v>9.9</v>
      </c>
      <c r="AD17" s="18">
        <v>8.6999999999999993</v>
      </c>
      <c r="AE17" s="18">
        <v>9.9</v>
      </c>
      <c r="AF17" s="18">
        <v>6.9</v>
      </c>
      <c r="AG17" s="6"/>
      <c r="AH17" s="6"/>
    </row>
    <row r="18" spans="1:34" ht="13.5" customHeight="1">
      <c r="A18" s="16" t="s">
        <v>20</v>
      </c>
      <c r="B18" s="17">
        <v>0</v>
      </c>
      <c r="C18" s="18">
        <v>1.6</v>
      </c>
      <c r="D18" s="18">
        <v>2.2999999999999998</v>
      </c>
      <c r="E18" s="18">
        <v>1.2</v>
      </c>
      <c r="F18" s="18">
        <f>5/F8*100</f>
        <v>2.8409090909090908</v>
      </c>
      <c r="G18" s="18">
        <v>2.2999999999999998</v>
      </c>
      <c r="H18" s="18">
        <v>1.7</v>
      </c>
      <c r="I18" s="18">
        <v>0.7</v>
      </c>
      <c r="J18" s="18">
        <v>1.9</v>
      </c>
      <c r="K18" s="18">
        <v>0.7</v>
      </c>
      <c r="L18" s="18">
        <v>0.5</v>
      </c>
      <c r="M18" s="18">
        <v>3.8</v>
      </c>
      <c r="N18" s="18">
        <v>0</v>
      </c>
      <c r="O18" s="18">
        <v>0.8</v>
      </c>
      <c r="P18" s="18">
        <v>2.6</v>
      </c>
      <c r="Q18" s="18">
        <v>2.7</v>
      </c>
      <c r="R18" s="18">
        <v>1</v>
      </c>
      <c r="S18" s="18">
        <v>1.1000000000000001</v>
      </c>
      <c r="T18" s="18">
        <v>2.2999999999999998</v>
      </c>
      <c r="U18" s="18">
        <v>3.1</v>
      </c>
      <c r="V18" s="18">
        <v>2.7</v>
      </c>
      <c r="W18" s="18">
        <v>3</v>
      </c>
      <c r="X18" s="18">
        <v>1.1000000000000001</v>
      </c>
      <c r="Y18" s="18">
        <v>6.7</v>
      </c>
      <c r="Z18" s="18">
        <v>2.5</v>
      </c>
      <c r="AA18" s="18">
        <v>4.7</v>
      </c>
      <c r="AB18" s="18">
        <v>1</v>
      </c>
      <c r="AC18" s="18">
        <v>1.8</v>
      </c>
      <c r="AD18" s="18">
        <v>2</v>
      </c>
      <c r="AE18" s="18">
        <v>0.7</v>
      </c>
      <c r="AF18" s="18">
        <v>2.1</v>
      </c>
      <c r="AG18" s="6"/>
      <c r="AH18" s="6"/>
    </row>
    <row r="19" spans="1:34" ht="13.5" customHeight="1">
      <c r="A19" s="16" t="s">
        <v>21</v>
      </c>
      <c r="B19" s="17">
        <v>0</v>
      </c>
      <c r="C19" s="17">
        <v>0</v>
      </c>
      <c r="D19" s="18">
        <v>0.8</v>
      </c>
      <c r="E19" s="18">
        <v>0.6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8">
        <v>1.3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8">
        <v>0.7</v>
      </c>
      <c r="AF19" s="18">
        <v>1</v>
      </c>
      <c r="AG19" s="6"/>
      <c r="AH19" s="6"/>
    </row>
    <row r="20" spans="1:34" ht="13.5" customHeight="1">
      <c r="A20" s="16" t="s">
        <v>22</v>
      </c>
      <c r="B20" s="17">
        <v>0</v>
      </c>
      <c r="C20" s="18">
        <v>0.8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6"/>
      <c r="AH20" s="6"/>
    </row>
    <row r="21" spans="1:34" ht="12.75" customHeight="1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6"/>
      <c r="AH21" s="6"/>
    </row>
    <row r="22" spans="1:34" ht="12.75" customHeight="1">
      <c r="A22" s="16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6"/>
      <c r="AH22" s="6"/>
    </row>
    <row r="23" spans="1:34" ht="12.75" customHeight="1">
      <c r="A23" s="23" t="s">
        <v>23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6"/>
      <c r="AH23" s="6"/>
    </row>
    <row r="24" spans="1:34" ht="12.75" customHeight="1">
      <c r="A24" s="1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6"/>
      <c r="AH24" s="6"/>
    </row>
    <row r="25" spans="1:34" ht="12.75" customHeight="1">
      <c r="A25" s="16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6"/>
      <c r="AH25" s="6"/>
    </row>
    <row r="26" spans="1:34" ht="12.75" customHeight="1">
      <c r="A26" s="16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6"/>
      <c r="AH26" s="6"/>
    </row>
    <row r="27" spans="1:34" ht="12.75" customHeight="1">
      <c r="A27" s="16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6"/>
      <c r="AH27" s="6"/>
    </row>
    <row r="28" spans="1:34" ht="12.75" customHeight="1">
      <c r="A28" s="16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6"/>
      <c r="AH28" s="6"/>
    </row>
    <row r="29" spans="1:34" ht="12.75" customHeight="1">
      <c r="A29" s="16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6"/>
      <c r="AH29" s="6"/>
    </row>
    <row r="30" spans="1:34" ht="12.75" customHeight="1">
      <c r="A30" s="16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6"/>
      <c r="AH30" s="6"/>
    </row>
    <row r="31" spans="1:34" ht="12.75" customHeight="1">
      <c r="A31" s="16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6"/>
      <c r="AH31" s="6"/>
    </row>
    <row r="32" spans="1:34" ht="12.75" customHeight="1">
      <c r="A32" s="16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6"/>
      <c r="AH32" s="6"/>
    </row>
    <row r="33" spans="1:34" ht="12.75" customHeight="1">
      <c r="A33" s="16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6"/>
      <c r="AH33" s="6"/>
    </row>
    <row r="34" spans="1:34" ht="12.75" customHeight="1">
      <c r="A34" s="16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6"/>
      <c r="AH34" s="6"/>
    </row>
    <row r="35" spans="1:34" ht="12.75" customHeight="1">
      <c r="A35" s="16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6"/>
      <c r="AH35" s="6"/>
    </row>
    <row r="36" spans="1:34" ht="12.75" customHeight="1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6"/>
      <c r="AH36" s="6"/>
    </row>
    <row r="37" spans="1:34" ht="12.75" customHeight="1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6"/>
      <c r="AH37" s="6"/>
    </row>
    <row r="38" spans="1:34" ht="12.75" customHeight="1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6"/>
      <c r="AH38" s="6"/>
    </row>
    <row r="39" spans="1:34" ht="12.75" customHeight="1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6"/>
      <c r="AH39" s="6"/>
    </row>
    <row r="40" spans="1:34" ht="12.75" customHeight="1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6"/>
      <c r="AH40" s="6"/>
    </row>
    <row r="41" spans="1:34" ht="12.75" customHeight="1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6"/>
    </row>
    <row r="42" spans="1:34" ht="12.75" customHeight="1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6"/>
      <c r="AH42" s="6"/>
    </row>
    <row r="43" spans="1:34" ht="12.75" customHeight="1">
      <c r="A43" s="6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6"/>
      <c r="AH43" s="6"/>
    </row>
    <row r="44" spans="1:34" ht="12.75" customHeight="1">
      <c r="A44" s="6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6"/>
      <c r="AH44" s="6"/>
    </row>
    <row r="45" spans="1:34" ht="12.75" customHeight="1">
      <c r="A45" s="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6"/>
      <c r="AH45" s="6"/>
    </row>
    <row r="46" spans="1:34" ht="12.75" customHeight="1">
      <c r="A46" s="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6"/>
      <c r="AH46" s="6"/>
    </row>
    <row r="47" spans="1:34" ht="12.75" customHeight="1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6"/>
      <c r="AH47" s="6"/>
    </row>
    <row r="48" spans="1:34" ht="12.75" customHeight="1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6"/>
      <c r="AH48" s="6"/>
    </row>
    <row r="49" spans="1:34" ht="12.75" customHeight="1">
      <c r="A49" s="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6"/>
      <c r="AH49" s="6"/>
    </row>
    <row r="50" spans="1:34" ht="12.75" customHeight="1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6"/>
    </row>
    <row r="51" spans="1:34" ht="12.75" customHeight="1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6"/>
      <c r="AH51" s="6"/>
    </row>
    <row r="52" spans="1:34" ht="12.75" customHeight="1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6"/>
      <c r="AH52" s="6"/>
    </row>
    <row r="53" spans="1:34" ht="12.75" customHeight="1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6"/>
      <c r="AH53" s="6"/>
    </row>
    <row r="54" spans="1:34" ht="12.75" customHeight="1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6"/>
      <c r="AH54" s="6"/>
    </row>
    <row r="55" spans="1:34" ht="12.75" customHeight="1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6"/>
      <c r="AH55" s="6"/>
    </row>
    <row r="56" spans="1:34" ht="12.75" customHeight="1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6"/>
      <c r="AH56" s="6"/>
    </row>
    <row r="57" spans="1:34" ht="12.75" customHeight="1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6"/>
      <c r="AH57" s="6"/>
    </row>
    <row r="58" spans="1:34" ht="12.75" customHeight="1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6"/>
      <c r="AH58" s="6"/>
    </row>
    <row r="59" spans="1:34" ht="12.75" customHeight="1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6"/>
      <c r="AH59" s="6"/>
    </row>
    <row r="60" spans="1:34" ht="12.75" customHeight="1">
      <c r="A60" s="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6"/>
      <c r="AH60" s="6"/>
    </row>
    <row r="61" spans="1:34" ht="12.75" customHeight="1">
      <c r="A61" s="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6"/>
      <c r="AH61" s="6"/>
    </row>
    <row r="62" spans="1:34" ht="12.75" customHeight="1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6"/>
      <c r="AH62" s="6"/>
    </row>
    <row r="63" spans="1:34" ht="12.75" customHeight="1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6"/>
      <c r="AH63" s="6"/>
    </row>
    <row r="64" spans="1:34" ht="12.75" customHeight="1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6"/>
      <c r="AH64" s="6"/>
    </row>
    <row r="65" spans="1:34" ht="12.75" customHeight="1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6"/>
      <c r="AH65" s="6"/>
    </row>
    <row r="66" spans="1:34" ht="12.75" customHeight="1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6"/>
      <c r="AH66" s="6"/>
    </row>
    <row r="67" spans="1:34" ht="12.75" customHeight="1">
      <c r="A67" s="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6"/>
      <c r="AH67" s="6"/>
    </row>
    <row r="68" spans="1:34" ht="12.75" customHeight="1">
      <c r="A68" s="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6"/>
      <c r="AH68" s="6"/>
    </row>
    <row r="69" spans="1:34" ht="12.75" customHeight="1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6"/>
      <c r="AH69" s="6"/>
    </row>
    <row r="70" spans="1:34" ht="12.75" customHeight="1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6"/>
      <c r="AH70" s="6"/>
    </row>
    <row r="71" spans="1:34" ht="12.75" customHeight="1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6"/>
      <c r="AH71" s="6"/>
    </row>
    <row r="72" spans="1:34" ht="12.75" customHeight="1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6"/>
      <c r="AH72" s="6"/>
    </row>
    <row r="73" spans="1:34" ht="12.75" customHeight="1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6"/>
      <c r="AH73" s="6"/>
    </row>
    <row r="74" spans="1:34" ht="12.75" customHeight="1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6"/>
      <c r="AH74" s="6"/>
    </row>
    <row r="75" spans="1:34" ht="12.75" customHeight="1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6"/>
      <c r="AH75" s="6"/>
    </row>
    <row r="76" spans="1:34" ht="12.75" customHeight="1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6"/>
      <c r="AH76" s="6"/>
    </row>
    <row r="77" spans="1:34" ht="12.75" customHeight="1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6"/>
      <c r="AH77" s="6"/>
    </row>
    <row r="78" spans="1:34" ht="12.75" customHeight="1">
      <c r="A78" s="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6"/>
      <c r="AH78" s="6"/>
    </row>
    <row r="79" spans="1:34" ht="12.75" customHeight="1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6"/>
      <c r="AH79" s="6"/>
    </row>
    <row r="80" spans="1:34" ht="12.75" customHeight="1">
      <c r="A80" s="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6"/>
      <c r="AH80" s="6"/>
    </row>
    <row r="81" spans="1:34" ht="12.75" customHeight="1">
      <c r="A81" s="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6"/>
      <c r="AH81" s="6"/>
    </row>
    <row r="82" spans="1:34" ht="12.75" customHeight="1">
      <c r="A82" s="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6"/>
      <c r="AH82" s="6"/>
    </row>
    <row r="83" spans="1:34" ht="12.75" customHeight="1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6"/>
      <c r="AH83" s="6"/>
    </row>
    <row r="84" spans="1:34" ht="12.75" customHeight="1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6"/>
      <c r="AH84" s="6"/>
    </row>
    <row r="85" spans="1:34" ht="12.75" customHeight="1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6"/>
      <c r="AH85" s="6"/>
    </row>
    <row r="86" spans="1:34" ht="12.75" customHeight="1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6"/>
      <c r="AH86" s="6"/>
    </row>
    <row r="87" spans="1:34" ht="12.75" customHeight="1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6"/>
      <c r="AH87" s="6"/>
    </row>
    <row r="88" spans="1:34" ht="12.75" customHeight="1">
      <c r="A88" s="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6"/>
      <c r="AH88" s="6"/>
    </row>
    <row r="89" spans="1:34" ht="12.75" customHeight="1">
      <c r="A89" s="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6"/>
      <c r="AH89" s="6"/>
    </row>
    <row r="90" spans="1:34" ht="12.75" customHeight="1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6"/>
      <c r="AH90" s="6"/>
    </row>
    <row r="91" spans="1:34" ht="12.75" customHeight="1">
      <c r="A91" s="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6"/>
      <c r="AH91" s="6"/>
    </row>
    <row r="92" spans="1:34" ht="12.75" customHeight="1">
      <c r="A92" s="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6"/>
      <c r="AH92" s="6"/>
    </row>
    <row r="93" spans="1:34" ht="12.75" customHeight="1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6"/>
      <c r="AH93" s="6"/>
    </row>
    <row r="94" spans="1:34" ht="12.75" customHeight="1">
      <c r="A94" s="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6"/>
      <c r="AH94" s="6"/>
    </row>
    <row r="95" spans="1:34" ht="12.75" customHeight="1">
      <c r="A95" s="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6"/>
      <c r="AH95" s="6"/>
    </row>
    <row r="96" spans="1:34" ht="12.75" customHeight="1">
      <c r="A96" s="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6"/>
      <c r="AH96" s="6"/>
    </row>
    <row r="97" spans="1:34" ht="12.75" customHeight="1">
      <c r="A97" s="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6"/>
      <c r="AH97" s="6"/>
    </row>
    <row r="98" spans="1:34" ht="12.75" customHeight="1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6"/>
      <c r="AH98" s="6"/>
    </row>
    <row r="99" spans="1:34" ht="12.75" customHeight="1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6"/>
      <c r="AH99" s="6"/>
    </row>
    <row r="100" spans="1:34" ht="12.75" customHeight="1">
      <c r="A100" s="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6"/>
      <c r="AH100" s="6"/>
    </row>
    <row r="101" spans="1:34" ht="12.75" customHeight="1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6"/>
      <c r="AH101" s="6"/>
    </row>
    <row r="102" spans="1:34" ht="12.75" customHeight="1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6"/>
      <c r="AH102" s="6"/>
    </row>
    <row r="103" spans="1:34" ht="12.75" customHeight="1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6"/>
      <c r="AH103" s="6"/>
    </row>
    <row r="104" spans="1:34" ht="12.75" customHeight="1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6"/>
      <c r="AH104" s="6"/>
    </row>
    <row r="105" spans="1:34" ht="12.75" customHeight="1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6"/>
      <c r="AH105" s="6"/>
    </row>
    <row r="106" spans="1:34" ht="12.75" customHeight="1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6"/>
      <c r="AH106" s="6"/>
    </row>
    <row r="107" spans="1:34" ht="12.75" customHeight="1">
      <c r="A107" s="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6"/>
      <c r="AH107" s="6"/>
    </row>
    <row r="108" spans="1:34" ht="12.75" customHeight="1">
      <c r="A108" s="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6"/>
      <c r="AH108" s="6"/>
    </row>
    <row r="109" spans="1:34" ht="12.75" customHeight="1">
      <c r="A109" s="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6"/>
      <c r="AH109" s="6"/>
    </row>
    <row r="110" spans="1:34" ht="12.75" customHeight="1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6"/>
      <c r="AH110" s="6"/>
    </row>
    <row r="111" spans="1:34" ht="12.75" customHeight="1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6"/>
      <c r="AH111" s="6"/>
    </row>
    <row r="112" spans="1:34" ht="12.75" customHeight="1">
      <c r="A112" s="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6"/>
      <c r="AH112" s="6"/>
    </row>
    <row r="113" spans="1:34" ht="12.75" customHeight="1">
      <c r="A113" s="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6"/>
      <c r="AH113" s="6"/>
    </row>
    <row r="114" spans="1:34" ht="12.75" customHeight="1">
      <c r="A114" s="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6"/>
      <c r="AH114" s="6"/>
    </row>
    <row r="115" spans="1:34" ht="12.75" customHeight="1">
      <c r="A115" s="6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6"/>
      <c r="AH115" s="6"/>
    </row>
    <row r="116" spans="1:34" ht="12.75" customHeight="1">
      <c r="A116" s="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6"/>
      <c r="AH116" s="6"/>
    </row>
    <row r="117" spans="1:34" ht="12.75" customHeight="1">
      <c r="A117" s="6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6"/>
      <c r="AH117" s="6"/>
    </row>
    <row r="118" spans="1:34" ht="12.75" customHeight="1">
      <c r="A118" s="6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6"/>
      <c r="AH118" s="6"/>
    </row>
    <row r="119" spans="1:34" ht="12.75" customHeight="1">
      <c r="A119" s="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6"/>
      <c r="AH119" s="6"/>
    </row>
    <row r="120" spans="1:34" ht="12.75" customHeight="1">
      <c r="A120" s="6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6"/>
      <c r="AH120" s="6"/>
    </row>
    <row r="121" spans="1:34" ht="12.75" customHeight="1">
      <c r="A121" s="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6"/>
      <c r="AH121" s="6"/>
    </row>
    <row r="122" spans="1:34" ht="12.75" customHeight="1">
      <c r="A122" s="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6"/>
      <c r="AH122" s="6"/>
    </row>
    <row r="123" spans="1:34" ht="12.75" customHeight="1">
      <c r="A123" s="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6"/>
      <c r="AH123" s="6"/>
    </row>
    <row r="124" spans="1:34" ht="12.75" customHeight="1">
      <c r="A124" s="6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6"/>
      <c r="AH124" s="6"/>
    </row>
    <row r="125" spans="1:34" ht="12.75" customHeight="1">
      <c r="A125" s="6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6"/>
      <c r="AH125" s="6"/>
    </row>
    <row r="126" spans="1:34" ht="12.75" customHeight="1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6"/>
      <c r="AH126" s="6"/>
    </row>
    <row r="127" spans="1:34" ht="12.75" customHeight="1">
      <c r="A127" s="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6"/>
      <c r="AH127" s="6"/>
    </row>
    <row r="128" spans="1:34" ht="12.75" customHeight="1">
      <c r="A128" s="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6"/>
      <c r="AH128" s="6"/>
    </row>
    <row r="129" spans="1:34" ht="12.75" customHeight="1">
      <c r="A129" s="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6"/>
      <c r="AH129" s="6"/>
    </row>
    <row r="130" spans="1:34" ht="12.75" customHeight="1">
      <c r="A130" s="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6"/>
      <c r="AH130" s="6"/>
    </row>
    <row r="131" spans="1:34" ht="12.75" customHeight="1">
      <c r="A131" s="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6"/>
      <c r="AH131" s="6"/>
    </row>
    <row r="132" spans="1:34" ht="12.75" customHeight="1">
      <c r="A132" s="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6"/>
      <c r="AH132" s="6"/>
    </row>
    <row r="133" spans="1:34" ht="12.75" customHeight="1">
      <c r="A133" s="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6"/>
      <c r="AH133" s="6"/>
    </row>
    <row r="134" spans="1:34" ht="12.75" customHeight="1">
      <c r="A134" s="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6"/>
      <c r="AH134" s="6"/>
    </row>
    <row r="135" spans="1:34" ht="12.75" customHeight="1">
      <c r="A135" s="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6"/>
      <c r="AH135" s="6"/>
    </row>
    <row r="136" spans="1:34" ht="12.75" customHeight="1">
      <c r="A136" s="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6"/>
      <c r="AH136" s="6"/>
    </row>
    <row r="137" spans="1:34" ht="12.75" customHeight="1">
      <c r="A137" s="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6"/>
      <c r="AH137" s="6"/>
    </row>
    <row r="138" spans="1:34" ht="12.75" customHeight="1">
      <c r="A138" s="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6"/>
      <c r="AH138" s="6"/>
    </row>
    <row r="139" spans="1:34" ht="12.75" customHeight="1">
      <c r="A139" s="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6"/>
      <c r="AH139" s="6"/>
    </row>
    <row r="140" spans="1:34" ht="12.75" customHeight="1">
      <c r="A140" s="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6"/>
      <c r="AH140" s="6"/>
    </row>
    <row r="141" spans="1:34" ht="12.75" customHeight="1">
      <c r="A141" s="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6"/>
      <c r="AH141" s="6"/>
    </row>
    <row r="142" spans="1:34" ht="12.75" customHeight="1">
      <c r="A142" s="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6"/>
      <c r="AH142" s="6"/>
    </row>
    <row r="143" spans="1:34" ht="12.75" customHeight="1">
      <c r="A143" s="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6"/>
      <c r="AH143" s="6"/>
    </row>
    <row r="144" spans="1:34" ht="12.75" customHeight="1">
      <c r="A144" s="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6"/>
      <c r="AH144" s="6"/>
    </row>
    <row r="145" spans="1:34" ht="12.75" customHeight="1">
      <c r="A145" s="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6"/>
      <c r="AH145" s="6"/>
    </row>
    <row r="146" spans="1:34" ht="12.75" customHeight="1">
      <c r="A146" s="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6"/>
      <c r="AH146" s="6"/>
    </row>
    <row r="147" spans="1:34" ht="12.75" customHeight="1">
      <c r="A147" s="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6"/>
      <c r="AH147" s="6"/>
    </row>
    <row r="148" spans="1:34" ht="12.75" customHeight="1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6"/>
      <c r="AH148" s="6"/>
    </row>
    <row r="149" spans="1:34" ht="12.75" customHeight="1">
      <c r="A149" s="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6"/>
      <c r="AH149" s="6"/>
    </row>
    <row r="150" spans="1:34" ht="12.75" customHeight="1">
      <c r="A150" s="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6"/>
      <c r="AH150" s="6"/>
    </row>
    <row r="151" spans="1:34" ht="12.75" customHeight="1">
      <c r="A151" s="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6"/>
      <c r="AH151" s="6"/>
    </row>
    <row r="152" spans="1:34" ht="12.75" customHeight="1">
      <c r="A152" s="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6"/>
      <c r="AH152" s="6"/>
    </row>
    <row r="153" spans="1:34" ht="12.75" customHeight="1">
      <c r="A153" s="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6"/>
      <c r="AH153" s="6"/>
    </row>
    <row r="154" spans="1:34" ht="12.75" customHeight="1">
      <c r="A154" s="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6"/>
      <c r="AH154" s="6"/>
    </row>
    <row r="155" spans="1:34" ht="12.75" customHeight="1">
      <c r="A155" s="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6"/>
      <c r="AH155" s="6"/>
    </row>
    <row r="156" spans="1:34" ht="12.75" customHeight="1">
      <c r="A156" s="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6"/>
      <c r="AH156" s="6"/>
    </row>
    <row r="157" spans="1:34" ht="12.75" customHeight="1">
      <c r="A157" s="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6"/>
      <c r="AH157" s="6"/>
    </row>
    <row r="158" spans="1:34" ht="12.75" customHeight="1">
      <c r="A158" s="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6"/>
      <c r="AH158" s="6"/>
    </row>
    <row r="159" spans="1:34" ht="12.75" customHeight="1">
      <c r="A159" s="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6"/>
      <c r="AH159" s="6"/>
    </row>
    <row r="160" spans="1:34" ht="12.75" customHeight="1">
      <c r="A160" s="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6"/>
      <c r="AH160" s="6"/>
    </row>
    <row r="161" spans="1:34" ht="12.75" customHeight="1">
      <c r="A161" s="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6"/>
      <c r="AH161" s="6"/>
    </row>
    <row r="162" spans="1:34" ht="12.75" customHeight="1">
      <c r="A162" s="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6"/>
      <c r="AH162" s="6"/>
    </row>
    <row r="163" spans="1:34" ht="12.75" customHeight="1">
      <c r="A163" s="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6"/>
      <c r="AH163" s="6"/>
    </row>
    <row r="164" spans="1:34" ht="12.75" customHeight="1">
      <c r="A164" s="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6"/>
      <c r="AH164" s="6"/>
    </row>
    <row r="165" spans="1:34" ht="12.75" customHeight="1">
      <c r="A165" s="6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6"/>
      <c r="AH165" s="6"/>
    </row>
    <row r="166" spans="1:34" ht="12.75" customHeight="1">
      <c r="A166" s="6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6"/>
      <c r="AH166" s="6"/>
    </row>
    <row r="167" spans="1:34" ht="12.75" customHeight="1">
      <c r="A167" s="6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6"/>
      <c r="AH167" s="6"/>
    </row>
    <row r="168" spans="1:34" ht="12.75" customHeight="1">
      <c r="A168" s="6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6"/>
      <c r="AH168" s="6"/>
    </row>
    <row r="169" spans="1:34" ht="12.75" customHeight="1">
      <c r="A169" s="6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6"/>
      <c r="AH169" s="6"/>
    </row>
    <row r="170" spans="1:34" ht="12.75" customHeight="1">
      <c r="A170" s="6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6"/>
      <c r="AH170" s="6"/>
    </row>
    <row r="171" spans="1:34" ht="12.75" customHeight="1">
      <c r="A171" s="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6"/>
      <c r="AH171" s="6"/>
    </row>
    <row r="172" spans="1:34" ht="12.75" customHeight="1">
      <c r="A172" s="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6"/>
      <c r="AH172" s="6"/>
    </row>
    <row r="173" spans="1:34" ht="12.75" customHeight="1">
      <c r="A173" s="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6"/>
      <c r="AH173" s="6"/>
    </row>
    <row r="174" spans="1:34" ht="12.75" customHeight="1">
      <c r="A174" s="6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6"/>
      <c r="AH174" s="6"/>
    </row>
    <row r="175" spans="1:34" ht="12.75" customHeight="1">
      <c r="A175" s="6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6"/>
      <c r="AH175" s="6"/>
    </row>
    <row r="176" spans="1:34" ht="12.75" customHeight="1">
      <c r="A176" s="6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6"/>
      <c r="AH176" s="6"/>
    </row>
    <row r="177" spans="1:34" ht="12.75" customHeight="1">
      <c r="A177" s="6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6"/>
      <c r="AH177" s="6"/>
    </row>
    <row r="178" spans="1:34" ht="12.75" customHeight="1">
      <c r="A178" s="6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6"/>
      <c r="AH178" s="6"/>
    </row>
    <row r="179" spans="1:34" ht="12.75" customHeight="1">
      <c r="A179" s="6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6"/>
      <c r="AH179" s="6"/>
    </row>
    <row r="180" spans="1:34" ht="12.75" customHeight="1">
      <c r="A180" s="6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6"/>
      <c r="AH180" s="6"/>
    </row>
    <row r="181" spans="1:34" ht="12.75" customHeight="1">
      <c r="A181" s="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6"/>
      <c r="AH181" s="6"/>
    </row>
    <row r="182" spans="1:34" ht="12.75" customHeight="1">
      <c r="A182" s="6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6"/>
      <c r="AH182" s="6"/>
    </row>
    <row r="183" spans="1:34" ht="12.75" customHeight="1">
      <c r="A183" s="6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6"/>
      <c r="AH183" s="6"/>
    </row>
    <row r="184" spans="1:34" ht="12.75" customHeight="1">
      <c r="A184" s="6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6"/>
      <c r="AH184" s="6"/>
    </row>
    <row r="185" spans="1:34" ht="12.75" customHeight="1">
      <c r="A185" s="6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6"/>
      <c r="AH185" s="6"/>
    </row>
    <row r="186" spans="1:34" ht="12.75" customHeight="1">
      <c r="A186" s="6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6"/>
      <c r="AH186" s="6"/>
    </row>
    <row r="187" spans="1:34" ht="12.75" customHeight="1">
      <c r="A187" s="6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6"/>
      <c r="AH187" s="6"/>
    </row>
    <row r="188" spans="1:34" ht="12.75" customHeight="1">
      <c r="A188" s="6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6"/>
      <c r="AH188" s="6"/>
    </row>
    <row r="189" spans="1:34" ht="12.75" customHeight="1">
      <c r="A189" s="6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6"/>
      <c r="AH189" s="6"/>
    </row>
    <row r="190" spans="1:34" ht="12.75" customHeight="1">
      <c r="A190" s="6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6"/>
      <c r="AH190" s="6"/>
    </row>
    <row r="191" spans="1:34" ht="12.75" customHeight="1">
      <c r="A191" s="6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6"/>
      <c r="AH191" s="6"/>
    </row>
    <row r="192" spans="1:34" ht="12.75" customHeight="1">
      <c r="A192" s="6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6"/>
      <c r="AH192" s="6"/>
    </row>
    <row r="193" spans="1:34" ht="12.75" customHeight="1">
      <c r="A193" s="6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6"/>
      <c r="AH193" s="6"/>
    </row>
    <row r="194" spans="1:34" ht="12.75" customHeight="1">
      <c r="A194" s="6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6"/>
      <c r="AH194" s="6"/>
    </row>
    <row r="195" spans="1:34" ht="12.75" customHeight="1">
      <c r="A195" s="6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6"/>
      <c r="AH195" s="6"/>
    </row>
    <row r="196" spans="1:34" ht="12.75" customHeight="1">
      <c r="A196" s="6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6"/>
      <c r="AH196" s="6"/>
    </row>
    <row r="197" spans="1:34" ht="12.75" customHeight="1">
      <c r="A197" s="6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6"/>
      <c r="AH197" s="6"/>
    </row>
    <row r="198" spans="1:34" ht="12.75" customHeight="1">
      <c r="A198" s="6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6"/>
      <c r="AH198" s="6"/>
    </row>
    <row r="199" spans="1:34" ht="12.75" customHeight="1">
      <c r="A199" s="6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6"/>
      <c r="AH199" s="6"/>
    </row>
    <row r="200" spans="1:34" ht="12.75" customHeight="1">
      <c r="A200" s="6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6"/>
      <c r="AH200" s="6"/>
    </row>
    <row r="201" spans="1:34" ht="12.75" customHeight="1">
      <c r="A201" s="6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6"/>
      <c r="AH201" s="6"/>
    </row>
    <row r="202" spans="1:34" ht="12.75" customHeight="1">
      <c r="A202" s="6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6"/>
      <c r="AH202" s="6"/>
    </row>
    <row r="203" spans="1:34" ht="12.75" customHeight="1">
      <c r="A203" s="6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6"/>
      <c r="AH203" s="6"/>
    </row>
    <row r="204" spans="1:34" ht="12.75" customHeight="1">
      <c r="A204" s="6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6"/>
      <c r="AH204" s="6"/>
    </row>
    <row r="205" spans="1:34" ht="12.75" customHeight="1">
      <c r="A205" s="6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6"/>
      <c r="AH205" s="6"/>
    </row>
    <row r="206" spans="1:34" ht="12.75" customHeight="1">
      <c r="A206" s="6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6"/>
      <c r="AH206" s="6"/>
    </row>
    <row r="207" spans="1:34" ht="12.75" customHeight="1">
      <c r="A207" s="6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6"/>
      <c r="AH207" s="6"/>
    </row>
    <row r="208" spans="1:34" ht="12.75" customHeight="1">
      <c r="A208" s="6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6"/>
      <c r="AH208" s="6"/>
    </row>
    <row r="209" spans="1:34" ht="12.75" customHeight="1">
      <c r="A209" s="6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6"/>
      <c r="AH209" s="6"/>
    </row>
    <row r="210" spans="1:34" ht="12.75" customHeight="1">
      <c r="A210" s="6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6"/>
      <c r="AH210" s="6"/>
    </row>
    <row r="211" spans="1:34" ht="12.75" customHeight="1">
      <c r="A211" s="6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6"/>
      <c r="AH211" s="6"/>
    </row>
    <row r="212" spans="1:34" ht="12.75" customHeight="1">
      <c r="A212" s="6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6"/>
      <c r="AH212" s="6"/>
    </row>
    <row r="213" spans="1:34" ht="12.75" customHeight="1">
      <c r="A213" s="6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6"/>
      <c r="AH213" s="6"/>
    </row>
    <row r="214" spans="1:34" ht="12.75" customHeight="1">
      <c r="A214" s="6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6"/>
      <c r="AH214" s="6"/>
    </row>
    <row r="215" spans="1:34" ht="12.75" customHeight="1">
      <c r="A215" s="6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6"/>
      <c r="AH215" s="6"/>
    </row>
    <row r="216" spans="1:34" ht="12.75" customHeight="1">
      <c r="A216" s="6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6"/>
      <c r="AH216" s="6"/>
    </row>
    <row r="217" spans="1:34" ht="12.75" customHeight="1">
      <c r="A217" s="6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6"/>
      <c r="AH217" s="6"/>
    </row>
    <row r="218" spans="1:34" ht="12.75" customHeight="1">
      <c r="A218" s="6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6"/>
      <c r="AH218" s="6"/>
    </row>
    <row r="219" spans="1:34" ht="12.75" customHeight="1">
      <c r="A219" s="6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6"/>
      <c r="AH219" s="6"/>
    </row>
    <row r="220" spans="1:34" ht="12.75" customHeight="1">
      <c r="A220" s="6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6"/>
      <c r="AH220" s="6"/>
    </row>
    <row r="221" spans="1:34" ht="12.75" customHeight="1">
      <c r="A221" s="6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6"/>
      <c r="AH221" s="6"/>
    </row>
    <row r="222" spans="1:34" ht="12.75" customHeight="1">
      <c r="A222" s="6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6"/>
      <c r="AH222" s="6"/>
    </row>
    <row r="223" spans="1:34" ht="12.75" customHeight="1">
      <c r="A223" s="6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6"/>
      <c r="AH223" s="6"/>
    </row>
    <row r="224" spans="1:34" ht="15.75" customHeight="1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</row>
    <row r="225" spans="2:32" ht="15.75" customHeight="1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</row>
    <row r="226" spans="2:32" ht="15.75" customHeight="1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</row>
    <row r="227" spans="2:32" ht="15.75" customHeight="1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</row>
    <row r="228" spans="2:32" ht="15.75" customHeight="1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</row>
    <row r="229" spans="2:32" ht="15.75" customHeight="1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</row>
    <row r="230" spans="2:32" ht="15.75" customHeight="1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</row>
    <row r="231" spans="2:32" ht="15.75" customHeight="1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</row>
    <row r="232" spans="2:32" ht="15.75" customHeight="1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</row>
    <row r="233" spans="2:32" ht="15.75" customHeight="1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</row>
    <row r="234" spans="2:32" ht="15.75" customHeight="1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</row>
    <row r="235" spans="2:32" ht="15.75" customHeight="1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</row>
    <row r="236" spans="2:32" ht="15.75" customHeight="1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</row>
    <row r="237" spans="2:32" ht="15.75" customHeight="1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</row>
    <row r="238" spans="2:32" ht="15.75" customHeight="1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</row>
    <row r="239" spans="2:32" ht="15.75" customHeight="1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</row>
    <row r="240" spans="2:32" ht="15.75" customHeight="1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</row>
    <row r="241" spans="2:32" ht="15.75" customHeight="1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</row>
    <row r="242" spans="2:32" ht="15.75" customHeight="1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</row>
    <row r="243" spans="2:32" ht="15.75" customHeight="1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</row>
    <row r="244" spans="2:32" ht="15.75" customHeight="1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</row>
    <row r="245" spans="2:32" ht="15.75" customHeight="1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</row>
    <row r="246" spans="2:32" ht="15.75" customHeight="1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</row>
    <row r="247" spans="2:32" ht="15.75" customHeight="1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</row>
    <row r="248" spans="2:32" ht="15.75" customHeight="1"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</row>
    <row r="249" spans="2:32" ht="15.75" customHeight="1"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</row>
    <row r="250" spans="2:32" ht="15.75" customHeight="1"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</row>
    <row r="251" spans="2:32" ht="15.75" customHeight="1"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</row>
    <row r="252" spans="2:32" ht="15.75" customHeight="1"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</row>
    <row r="253" spans="2:32" ht="15.75" customHeight="1"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</row>
    <row r="254" spans="2:32" ht="15.75" customHeight="1"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</row>
    <row r="255" spans="2:32" ht="15.75" customHeight="1"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</row>
    <row r="256" spans="2:32" ht="15.75" customHeight="1"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</row>
    <row r="257" spans="2:32" ht="15.75" customHeight="1"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</row>
    <row r="258" spans="2:32" ht="15.75" customHeight="1"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</row>
    <row r="259" spans="2:32" ht="15.75" customHeight="1"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</row>
    <row r="260" spans="2:32" ht="15.75" customHeight="1"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</row>
    <row r="261" spans="2:32" ht="15.75" customHeight="1"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</row>
    <row r="262" spans="2:32" ht="15.75" customHeight="1"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</row>
    <row r="263" spans="2:32" ht="15.75" customHeight="1"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</row>
    <row r="264" spans="2:32" ht="15.75" customHeight="1"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</row>
    <row r="265" spans="2:32" ht="15.75" customHeight="1"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</row>
    <row r="266" spans="2:32" ht="15.75" customHeight="1"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</row>
    <row r="267" spans="2:32" ht="15.75" customHeight="1"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</row>
    <row r="268" spans="2:32" ht="15.75" customHeight="1"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</row>
    <row r="269" spans="2:32" ht="15.75" customHeight="1"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</row>
    <row r="270" spans="2:32" ht="15.75" customHeight="1"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</row>
    <row r="271" spans="2:32" ht="15.75" customHeight="1"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</row>
    <row r="272" spans="2:32" ht="15.75" customHeight="1"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</row>
    <row r="273" spans="2:32" ht="15.75" customHeight="1"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</row>
    <row r="274" spans="2:32" ht="15.75" customHeight="1"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</row>
    <row r="275" spans="2:32" ht="15.75" customHeight="1"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</row>
    <row r="276" spans="2:32" ht="15.75" customHeight="1"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</row>
    <row r="277" spans="2:32" ht="15.75" customHeight="1"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</row>
    <row r="278" spans="2:32" ht="15.75" customHeight="1"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</row>
    <row r="279" spans="2:32" ht="15.75" customHeight="1"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</row>
    <row r="280" spans="2:32" ht="15.75" customHeight="1"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</row>
    <row r="281" spans="2:32" ht="15.75" customHeight="1"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</row>
    <row r="282" spans="2:32" ht="15.75" customHeight="1"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</row>
    <row r="283" spans="2:32" ht="15.75" customHeight="1"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</row>
    <row r="284" spans="2:32" ht="15.75" customHeight="1"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</row>
    <row r="285" spans="2:32" ht="15.75" customHeight="1"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</row>
    <row r="286" spans="2:32" ht="15.75" customHeight="1"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</row>
    <row r="287" spans="2:32" ht="15.75" customHeight="1"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</row>
    <row r="288" spans="2:32" ht="15.75" customHeight="1"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</row>
    <row r="289" spans="2:32" ht="15.75" customHeight="1"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</row>
    <row r="290" spans="2:32" ht="15.75" customHeight="1"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</row>
    <row r="291" spans="2:32" ht="15.75" customHeight="1"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</row>
    <row r="292" spans="2:32" ht="15.75" customHeight="1"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</row>
    <row r="293" spans="2:32" ht="15.75" customHeight="1"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</row>
    <row r="294" spans="2:32" ht="15.75" customHeight="1"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</row>
    <row r="295" spans="2:32" ht="15.75" customHeight="1"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</row>
    <row r="296" spans="2:32" ht="15.75" customHeight="1"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</row>
    <row r="297" spans="2:32" ht="15.75" customHeight="1"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</row>
    <row r="298" spans="2:32" ht="15.75" customHeight="1"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</row>
    <row r="299" spans="2:32" ht="15.75" customHeight="1"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</row>
    <row r="300" spans="2:32" ht="15.75" customHeight="1"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</row>
    <row r="301" spans="2:32" ht="15.75" customHeight="1"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</row>
    <row r="302" spans="2:32" ht="15.75" customHeight="1"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</row>
    <row r="303" spans="2:32" ht="15.75" customHeight="1"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</row>
    <row r="304" spans="2:32" ht="15.75" customHeight="1"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</row>
    <row r="305" spans="2:32" ht="15.75" customHeight="1"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</row>
    <row r="306" spans="2:32" ht="15.75" customHeight="1"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</row>
    <row r="307" spans="2:32" ht="15.75" customHeight="1"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</row>
    <row r="308" spans="2:32" ht="15.75" customHeight="1"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</row>
    <row r="309" spans="2:32" ht="15.75" customHeight="1"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</row>
    <row r="310" spans="2:32" ht="15.75" customHeight="1"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</row>
    <row r="311" spans="2:32" ht="15.75" customHeight="1"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</row>
    <row r="312" spans="2:32" ht="15.75" customHeight="1"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</row>
    <row r="313" spans="2:32" ht="15.75" customHeight="1"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</row>
    <row r="314" spans="2:32" ht="15.75" customHeight="1"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</row>
    <row r="315" spans="2:32" ht="15.75" customHeight="1"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</row>
    <row r="316" spans="2:32" ht="15.75" customHeight="1"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</row>
    <row r="317" spans="2:32" ht="15.75" customHeight="1"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</row>
    <row r="318" spans="2:32" ht="15.75" customHeight="1"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</row>
    <row r="319" spans="2:32" ht="15.75" customHeight="1"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</row>
    <row r="320" spans="2:32" ht="15.75" customHeight="1"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</row>
    <row r="321" spans="2:32" ht="15.75" customHeight="1"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</row>
    <row r="322" spans="2:32" ht="15.75" customHeight="1"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</row>
    <row r="323" spans="2:32" ht="15.75" customHeight="1"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</row>
    <row r="324" spans="2:32" ht="15.75" customHeight="1"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</row>
    <row r="325" spans="2:32" ht="15.75" customHeight="1"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</row>
    <row r="326" spans="2:32" ht="15.75" customHeight="1"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</row>
    <row r="327" spans="2:32" ht="15.75" customHeight="1"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</row>
    <row r="328" spans="2:32" ht="15.75" customHeight="1"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</row>
    <row r="329" spans="2:32" ht="15.75" customHeight="1"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</row>
    <row r="330" spans="2:32" ht="15.75" customHeight="1"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</row>
    <row r="331" spans="2:32" ht="15.75" customHeight="1"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</row>
    <row r="332" spans="2:32" ht="15.75" customHeight="1"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</row>
    <row r="333" spans="2:32" ht="15.75" customHeight="1"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</row>
    <row r="334" spans="2:32" ht="15.75" customHeight="1"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</row>
    <row r="335" spans="2:32" ht="15.75" customHeight="1"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</row>
    <row r="336" spans="2:32" ht="15.75" customHeight="1"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</row>
    <row r="337" spans="2:32" ht="15.75" customHeight="1"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</row>
    <row r="338" spans="2:32" ht="15.75" customHeight="1"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</row>
    <row r="339" spans="2:32" ht="15.75" customHeight="1"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</row>
    <row r="340" spans="2:32" ht="15.75" customHeight="1"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</row>
    <row r="341" spans="2:32" ht="15.75" customHeight="1"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</row>
    <row r="342" spans="2:32" ht="15.75" customHeight="1"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</row>
    <row r="343" spans="2:32" ht="15.75" customHeight="1"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</row>
    <row r="344" spans="2:32" ht="15.75" customHeight="1"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</row>
    <row r="345" spans="2:32" ht="15.75" customHeight="1"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</row>
    <row r="346" spans="2:32" ht="15.75" customHeight="1"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</row>
    <row r="347" spans="2:32" ht="15.75" customHeight="1"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</row>
    <row r="348" spans="2:32" ht="15.75" customHeight="1"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</row>
    <row r="349" spans="2:32" ht="15.75" customHeight="1"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</row>
    <row r="350" spans="2:32" ht="15.75" customHeight="1"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</row>
    <row r="351" spans="2:32" ht="15.75" customHeight="1"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</row>
    <row r="352" spans="2:32" ht="15.75" customHeight="1"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</row>
    <row r="353" spans="2:32" ht="15.75" customHeight="1"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</row>
    <row r="354" spans="2:32" ht="15.75" customHeight="1"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</row>
    <row r="355" spans="2:32" ht="15.75" customHeight="1"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</row>
    <row r="356" spans="2:32" ht="15.75" customHeight="1"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</row>
    <row r="357" spans="2:32" ht="15.75" customHeight="1"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</row>
    <row r="358" spans="2:32" ht="15.75" customHeight="1"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</row>
    <row r="359" spans="2:32" ht="15.75" customHeight="1"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</row>
    <row r="360" spans="2:32" ht="15.75" customHeight="1"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</row>
    <row r="361" spans="2:32" ht="15.75" customHeight="1"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</row>
    <row r="362" spans="2:32" ht="15.75" customHeight="1"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</row>
    <row r="363" spans="2:32" ht="15.75" customHeight="1"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</row>
    <row r="364" spans="2:32" ht="15.75" customHeight="1"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</row>
    <row r="365" spans="2:32" ht="15.75" customHeight="1"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</row>
    <row r="366" spans="2:32" ht="15.75" customHeight="1"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</row>
    <row r="367" spans="2:32" ht="15.75" customHeight="1"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</row>
    <row r="368" spans="2:32" ht="15.75" customHeight="1"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</row>
    <row r="369" spans="2:32" ht="15.75" customHeight="1"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</row>
    <row r="370" spans="2:32" ht="15.75" customHeight="1"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</row>
    <row r="371" spans="2:32" ht="15.75" customHeight="1"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</row>
    <row r="372" spans="2:32" ht="15.75" customHeight="1"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</row>
    <row r="373" spans="2:32" ht="15.75" customHeight="1"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</row>
    <row r="374" spans="2:32" ht="15.75" customHeight="1"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</row>
    <row r="375" spans="2:32" ht="15.75" customHeight="1"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</row>
    <row r="376" spans="2:32" ht="15.75" customHeight="1"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</row>
    <row r="377" spans="2:32" ht="15.75" customHeight="1"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</row>
    <row r="378" spans="2:32" ht="15.75" customHeight="1"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</row>
    <row r="379" spans="2:32" ht="15.75" customHeight="1"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</row>
    <row r="380" spans="2:32" ht="15.75" customHeight="1"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</row>
    <row r="381" spans="2:32" ht="15.75" customHeight="1"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</row>
    <row r="382" spans="2:32" ht="15.75" customHeight="1"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</row>
    <row r="383" spans="2:32" ht="15.75" customHeight="1"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</row>
    <row r="384" spans="2:32" ht="15.75" customHeight="1"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</row>
    <row r="385" spans="2:32" ht="15.75" customHeight="1"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</row>
    <row r="386" spans="2:32" ht="15.75" customHeight="1"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</row>
    <row r="387" spans="2:32" ht="15.75" customHeight="1"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</row>
    <row r="388" spans="2:32" ht="15.75" customHeight="1"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</row>
    <row r="389" spans="2:32" ht="15.75" customHeight="1"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</row>
    <row r="390" spans="2:32" ht="15.75" customHeight="1"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</row>
    <row r="391" spans="2:32" ht="15.75" customHeight="1"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</row>
    <row r="392" spans="2:32" ht="15.75" customHeight="1"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</row>
    <row r="393" spans="2:32" ht="15.75" customHeight="1"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</row>
    <row r="394" spans="2:32" ht="15.75" customHeight="1"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</row>
    <row r="395" spans="2:32" ht="15.75" customHeight="1"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</row>
    <row r="396" spans="2:32" ht="15.75" customHeight="1"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</row>
    <row r="397" spans="2:32" ht="15.75" customHeight="1"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</row>
    <row r="398" spans="2:32" ht="15.75" customHeight="1"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</row>
    <row r="399" spans="2:32" ht="15.75" customHeight="1"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</row>
    <row r="400" spans="2:32" ht="15.75" customHeight="1"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</row>
    <row r="401" spans="2:32" ht="15.75" customHeight="1"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</row>
    <row r="402" spans="2:32" ht="15.75" customHeight="1"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</row>
    <row r="403" spans="2:32" ht="15.75" customHeight="1"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</row>
    <row r="404" spans="2:32" ht="15.75" customHeight="1"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</row>
    <row r="405" spans="2:32" ht="15.75" customHeight="1"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</row>
    <row r="406" spans="2:32" ht="15.75" customHeight="1"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</row>
    <row r="407" spans="2:32" ht="15.75" customHeight="1"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</row>
    <row r="408" spans="2:32" ht="15.75" customHeight="1"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</row>
    <row r="409" spans="2:32" ht="15.75" customHeight="1"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</row>
    <row r="410" spans="2:32" ht="15.75" customHeight="1"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</row>
    <row r="411" spans="2:32" ht="15.75" customHeight="1"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</row>
    <row r="412" spans="2:32" ht="15.75" customHeight="1"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</row>
    <row r="413" spans="2:32" ht="15.75" customHeight="1"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</row>
    <row r="414" spans="2:32" ht="15.75" customHeight="1"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</row>
    <row r="415" spans="2:32" ht="15.75" customHeight="1"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</row>
    <row r="416" spans="2:32" ht="15.75" customHeight="1"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</row>
    <row r="417" spans="2:32" ht="15.75" customHeight="1"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</row>
    <row r="418" spans="2:32" ht="15.75" customHeight="1"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</row>
    <row r="419" spans="2:32" ht="15.75" customHeight="1"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</row>
    <row r="420" spans="2:32" ht="15.75" customHeight="1"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</row>
    <row r="421" spans="2:32" ht="15.75" customHeight="1"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</row>
    <row r="422" spans="2:32" ht="15.75" customHeight="1"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</row>
    <row r="423" spans="2:32" ht="15.75" customHeight="1"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</row>
    <row r="424" spans="2:32" ht="15.75" customHeight="1"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</row>
    <row r="425" spans="2:32" ht="15.75" customHeight="1"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</row>
    <row r="426" spans="2:32" ht="15.75" customHeight="1"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</row>
    <row r="427" spans="2:32" ht="15.75" customHeight="1"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</row>
    <row r="428" spans="2:32" ht="15.75" customHeight="1"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</row>
    <row r="429" spans="2:32" ht="15.75" customHeight="1"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</row>
    <row r="430" spans="2:32" ht="15.75" customHeight="1"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</row>
    <row r="431" spans="2:32" ht="15.75" customHeight="1"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</row>
    <row r="432" spans="2:32" ht="15.75" customHeight="1"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</row>
    <row r="433" spans="2:32" ht="15.75" customHeight="1"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</row>
    <row r="434" spans="2:32" ht="15.75" customHeight="1"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</row>
    <row r="435" spans="2:32" ht="15.75" customHeight="1"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</row>
    <row r="436" spans="2:32" ht="15.75" customHeight="1"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</row>
    <row r="437" spans="2:32" ht="15.75" customHeight="1"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</row>
    <row r="438" spans="2:32" ht="15.75" customHeight="1"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</row>
    <row r="439" spans="2:32" ht="15.75" customHeight="1"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</row>
    <row r="440" spans="2:32" ht="15.75" customHeight="1"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</row>
    <row r="441" spans="2:32" ht="15.75" customHeight="1"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</row>
    <row r="442" spans="2:32" ht="15.75" customHeight="1"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</row>
    <row r="443" spans="2:32" ht="15.75" customHeight="1"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</row>
    <row r="444" spans="2:32" ht="15.75" customHeight="1"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</row>
    <row r="445" spans="2:32" ht="15.75" customHeight="1"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</row>
    <row r="446" spans="2:32" ht="15.75" customHeight="1"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</row>
    <row r="447" spans="2:32" ht="15.75" customHeight="1"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</row>
    <row r="448" spans="2:32" ht="15.75" customHeight="1"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</row>
    <row r="449" spans="2:32" ht="15.75" customHeight="1"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</row>
    <row r="450" spans="2:32" ht="15.75" customHeight="1"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</row>
    <row r="451" spans="2:32" ht="15.75" customHeight="1"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</row>
    <row r="452" spans="2:32" ht="15.75" customHeight="1"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</row>
    <row r="453" spans="2:32" ht="15.75" customHeight="1"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</row>
    <row r="454" spans="2:32" ht="15.75" customHeight="1"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</row>
    <row r="455" spans="2:32" ht="15.75" customHeight="1"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</row>
    <row r="456" spans="2:32" ht="15.75" customHeight="1"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</row>
    <row r="457" spans="2:32" ht="15.75" customHeight="1"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</row>
    <row r="458" spans="2:32" ht="15.75" customHeight="1"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</row>
    <row r="459" spans="2:32" ht="15.75" customHeight="1"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</row>
    <row r="460" spans="2:32" ht="15.75" customHeight="1"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</row>
    <row r="461" spans="2:32" ht="15.75" customHeight="1"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</row>
    <row r="462" spans="2:32" ht="15.75" customHeight="1"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</row>
    <row r="463" spans="2:32" ht="15.75" customHeight="1"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</row>
    <row r="464" spans="2:32" ht="15.75" customHeight="1"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</row>
    <row r="465" spans="2:32" ht="15.75" customHeight="1"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</row>
    <row r="466" spans="2:32" ht="15.75" customHeight="1"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</row>
    <row r="467" spans="2:32" ht="15.75" customHeight="1"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</row>
    <row r="468" spans="2:32" ht="15.75" customHeight="1"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</row>
    <row r="469" spans="2:32" ht="15.75" customHeight="1"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</row>
    <row r="470" spans="2:32" ht="15.75" customHeight="1"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</row>
    <row r="471" spans="2:32" ht="15.75" customHeight="1"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</row>
    <row r="472" spans="2:32" ht="15.75" customHeight="1"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</row>
    <row r="473" spans="2:32" ht="15.75" customHeight="1"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</row>
    <row r="474" spans="2:32" ht="15.75" customHeight="1"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</row>
    <row r="475" spans="2:32" ht="15.75" customHeight="1"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</row>
    <row r="476" spans="2:32" ht="15.75" customHeight="1"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</row>
    <row r="477" spans="2:32" ht="15.75" customHeight="1"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</row>
    <row r="478" spans="2:32" ht="15.75" customHeight="1"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</row>
    <row r="479" spans="2:32" ht="15.75" customHeight="1"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</row>
    <row r="480" spans="2:32" ht="15.75" customHeight="1"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</row>
    <row r="481" spans="2:32" ht="15.75" customHeight="1"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</row>
    <row r="482" spans="2:32" ht="15.75" customHeight="1"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</row>
    <row r="483" spans="2:32" ht="15.75" customHeight="1"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</row>
    <row r="484" spans="2:32" ht="15.75" customHeight="1"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</row>
    <row r="485" spans="2:32" ht="15.75" customHeight="1"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</row>
    <row r="486" spans="2:32" ht="15.75" customHeight="1"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</row>
    <row r="487" spans="2:32" ht="15.75" customHeight="1"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</row>
    <row r="488" spans="2:32" ht="15.75" customHeight="1"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</row>
    <row r="489" spans="2:32" ht="15.75" customHeight="1"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</row>
    <row r="490" spans="2:32" ht="15.75" customHeight="1"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</row>
    <row r="491" spans="2:32" ht="15.75" customHeight="1"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</row>
    <row r="492" spans="2:32" ht="15.75" customHeight="1"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</row>
    <row r="493" spans="2:32" ht="15.75" customHeight="1"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</row>
    <row r="494" spans="2:32" ht="15.75" customHeight="1"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</row>
    <row r="495" spans="2:32" ht="15.75" customHeight="1"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</row>
    <row r="496" spans="2:32" ht="15.75" customHeight="1"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</row>
    <row r="497" spans="2:32" ht="15.75" customHeight="1"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</row>
    <row r="498" spans="2:32" ht="15.75" customHeight="1"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</row>
    <row r="499" spans="2:32" ht="15.75" customHeight="1"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</row>
    <row r="500" spans="2:32" ht="15.75" customHeight="1"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</row>
    <row r="501" spans="2:32" ht="15.75" customHeight="1"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</row>
    <row r="502" spans="2:32" ht="15.75" customHeight="1"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</row>
    <row r="503" spans="2:32" ht="15.75" customHeight="1"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</row>
    <row r="504" spans="2:32" ht="15.75" customHeight="1"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</row>
    <row r="505" spans="2:32" ht="15.75" customHeight="1"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</row>
    <row r="506" spans="2:32" ht="15.75" customHeight="1"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</row>
    <row r="507" spans="2:32" ht="15.75" customHeight="1"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</row>
    <row r="508" spans="2:32" ht="15.75" customHeight="1"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</row>
    <row r="509" spans="2:32" ht="15.75" customHeight="1"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</row>
    <row r="510" spans="2:32" ht="15.75" customHeight="1"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</row>
    <row r="511" spans="2:32" ht="15.75" customHeight="1"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</row>
    <row r="512" spans="2:32" ht="15.75" customHeight="1"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</row>
    <row r="513" spans="2:32" ht="15.75" customHeight="1"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</row>
    <row r="514" spans="2:32" ht="15.75" customHeight="1"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</row>
    <row r="515" spans="2:32" ht="15.75" customHeight="1"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</row>
    <row r="516" spans="2:32" ht="15.75" customHeight="1"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</row>
    <row r="517" spans="2:32" ht="15.75" customHeight="1"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</row>
    <row r="518" spans="2:32" ht="15.75" customHeight="1"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</row>
    <row r="519" spans="2:32" ht="15.75" customHeight="1"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</row>
    <row r="520" spans="2:32" ht="15.75" customHeight="1"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</row>
    <row r="521" spans="2:32" ht="15.75" customHeight="1"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</row>
    <row r="522" spans="2:32" ht="15.75" customHeight="1"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</row>
    <row r="523" spans="2:32" ht="15.75" customHeight="1"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</row>
    <row r="524" spans="2:32" ht="15.75" customHeight="1"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</row>
    <row r="525" spans="2:32" ht="15.75" customHeight="1"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</row>
    <row r="526" spans="2:32" ht="15.75" customHeight="1"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</row>
    <row r="527" spans="2:32" ht="15.75" customHeight="1"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</row>
    <row r="528" spans="2:32" ht="15.75" customHeight="1"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</row>
    <row r="529" spans="2:32" ht="15.75" customHeight="1"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</row>
    <row r="530" spans="2:32" ht="15.75" customHeight="1"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</row>
    <row r="531" spans="2:32" ht="15.75" customHeight="1"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</row>
    <row r="532" spans="2:32" ht="15.75" customHeight="1"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</row>
    <row r="533" spans="2:32" ht="15.75" customHeight="1"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</row>
    <row r="534" spans="2:32" ht="15.75" customHeight="1"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</row>
    <row r="535" spans="2:32" ht="15.75" customHeight="1"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</row>
    <row r="536" spans="2:32" ht="15.75" customHeight="1"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</row>
    <row r="537" spans="2:32" ht="15.75" customHeight="1"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</row>
    <row r="538" spans="2:32" ht="15.75" customHeight="1"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</row>
    <row r="539" spans="2:32" ht="15.75" customHeight="1"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</row>
    <row r="540" spans="2:32" ht="15.75" customHeight="1"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</row>
    <row r="541" spans="2:32" ht="15.75" customHeight="1"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</row>
    <row r="542" spans="2:32" ht="15.75" customHeight="1"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</row>
    <row r="543" spans="2:32" ht="15.75" customHeight="1"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</row>
    <row r="544" spans="2:32" ht="15.75" customHeight="1"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</row>
    <row r="545" spans="2:32" ht="15.75" customHeight="1"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</row>
    <row r="546" spans="2:32" ht="15.75" customHeight="1"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</row>
    <row r="547" spans="2:32" ht="15.75" customHeight="1"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</row>
    <row r="548" spans="2:32" ht="15.75" customHeight="1"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</row>
    <row r="549" spans="2:32" ht="15.75" customHeight="1"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</row>
    <row r="550" spans="2:32" ht="15.75" customHeight="1"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</row>
    <row r="551" spans="2:32" ht="15.75" customHeight="1"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</row>
    <row r="552" spans="2:32" ht="15.75" customHeight="1"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</row>
    <row r="553" spans="2:32" ht="15.75" customHeight="1"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</row>
    <row r="554" spans="2:32" ht="15.75" customHeight="1"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</row>
    <row r="555" spans="2:32" ht="15.75" customHeight="1"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</row>
    <row r="556" spans="2:32" ht="15.75" customHeight="1"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</row>
    <row r="557" spans="2:32" ht="15.75" customHeight="1"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</row>
    <row r="558" spans="2:32" ht="15.75" customHeight="1"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</row>
    <row r="559" spans="2:32" ht="15.75" customHeight="1"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</row>
    <row r="560" spans="2:32" ht="15.75" customHeight="1"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</row>
    <row r="561" spans="2:32" ht="15.75" customHeight="1"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</row>
    <row r="562" spans="2:32" ht="15.75" customHeight="1"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</row>
    <row r="563" spans="2:32" ht="15.75" customHeight="1"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</row>
    <row r="564" spans="2:32" ht="15.75" customHeight="1"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</row>
    <row r="565" spans="2:32" ht="15.75" customHeight="1"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</row>
    <row r="566" spans="2:32" ht="15.75" customHeight="1"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</row>
    <row r="567" spans="2:32" ht="15.75" customHeight="1"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</row>
    <row r="568" spans="2:32" ht="15.75" customHeight="1"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</row>
    <row r="569" spans="2:32" ht="15.75" customHeight="1"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</row>
    <row r="570" spans="2:32" ht="15.75" customHeight="1"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</row>
    <row r="571" spans="2:32" ht="15.75" customHeight="1"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</row>
    <row r="572" spans="2:32" ht="15.75" customHeight="1"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</row>
    <row r="573" spans="2:32" ht="15.75" customHeight="1"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</row>
    <row r="574" spans="2:32" ht="15.75" customHeight="1"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</row>
    <row r="575" spans="2:32" ht="15.75" customHeight="1"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</row>
    <row r="576" spans="2:32" ht="15.75" customHeight="1"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</row>
    <row r="577" spans="2:32" ht="15.75" customHeight="1"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</row>
    <row r="578" spans="2:32" ht="15.75" customHeight="1"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</row>
    <row r="579" spans="2:32" ht="15.75" customHeight="1"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</row>
    <row r="580" spans="2:32" ht="15.75" customHeight="1"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</row>
    <row r="581" spans="2:32" ht="15.75" customHeight="1"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</row>
    <row r="582" spans="2:32" ht="15.75" customHeight="1"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</row>
    <row r="583" spans="2:32" ht="15.75" customHeight="1"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</row>
    <row r="584" spans="2:32" ht="15.75" customHeight="1"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</row>
    <row r="585" spans="2:32" ht="15.75" customHeight="1"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</row>
    <row r="586" spans="2:32" ht="15.75" customHeight="1"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</row>
    <row r="587" spans="2:32" ht="15.75" customHeight="1"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</row>
    <row r="588" spans="2:32" ht="15.75" customHeight="1"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</row>
    <row r="589" spans="2:32" ht="15.75" customHeight="1"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</row>
    <row r="590" spans="2:32" ht="15.75" customHeight="1"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</row>
    <row r="591" spans="2:32" ht="15.75" customHeight="1"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</row>
    <row r="592" spans="2:32" ht="15.75" customHeight="1"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</row>
    <row r="593" spans="2:32" ht="15.75" customHeight="1"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</row>
    <row r="594" spans="2:32" ht="15.75" customHeight="1"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</row>
    <row r="595" spans="2:32" ht="15.75" customHeight="1"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</row>
    <row r="596" spans="2:32" ht="15.75" customHeight="1"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</row>
    <row r="597" spans="2:32" ht="15.75" customHeight="1"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</row>
    <row r="598" spans="2:32" ht="15.75" customHeight="1"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</row>
    <row r="599" spans="2:32" ht="15.75" customHeight="1"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</row>
    <row r="600" spans="2:32" ht="15.75" customHeight="1"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</row>
    <row r="601" spans="2:32" ht="15.75" customHeight="1"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</row>
    <row r="602" spans="2:32" ht="15.75" customHeight="1"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</row>
    <row r="603" spans="2:32" ht="15.75" customHeight="1"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</row>
    <row r="604" spans="2:32" ht="15.75" customHeight="1"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</row>
    <row r="605" spans="2:32" ht="15.75" customHeight="1"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</row>
    <row r="606" spans="2:32" ht="15.75" customHeight="1"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</row>
    <row r="607" spans="2:32" ht="15.75" customHeight="1"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</row>
    <row r="608" spans="2:32" ht="15.75" customHeight="1"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</row>
    <row r="609" spans="2:32" ht="15.75" customHeight="1"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</row>
    <row r="610" spans="2:32" ht="15.75" customHeight="1"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</row>
    <row r="611" spans="2:32" ht="15.75" customHeight="1"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</row>
    <row r="612" spans="2:32" ht="15.75" customHeight="1"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</row>
    <row r="613" spans="2:32" ht="15.75" customHeight="1"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</row>
    <row r="614" spans="2:32" ht="15.75" customHeight="1"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</row>
    <row r="615" spans="2:32" ht="15.75" customHeight="1"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</row>
    <row r="616" spans="2:32" ht="15.75" customHeight="1"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</row>
    <row r="617" spans="2:32" ht="15.75" customHeight="1"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</row>
    <row r="618" spans="2:32" ht="15.75" customHeight="1"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</row>
    <row r="619" spans="2:32" ht="15.75" customHeight="1"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</row>
    <row r="620" spans="2:32" ht="15.75" customHeight="1"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</row>
    <row r="621" spans="2:32" ht="15.75" customHeight="1"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</row>
    <row r="622" spans="2:32" ht="15.75" customHeight="1"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</row>
    <row r="623" spans="2:32" ht="15.75" customHeight="1"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</row>
    <row r="624" spans="2:32" ht="15.75" customHeight="1"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</row>
    <row r="625" spans="2:32" ht="15.75" customHeight="1"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</row>
    <row r="626" spans="2:32" ht="15.75" customHeight="1"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</row>
    <row r="627" spans="2:32" ht="15.75" customHeight="1"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</row>
    <row r="628" spans="2:32" ht="15.75" customHeight="1"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</row>
    <row r="629" spans="2:32" ht="15.75" customHeight="1"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</row>
    <row r="630" spans="2:32" ht="15.75" customHeight="1"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</row>
    <row r="631" spans="2:32" ht="15.75" customHeight="1"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</row>
    <row r="632" spans="2:32" ht="15.75" customHeight="1"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</row>
    <row r="633" spans="2:32" ht="15.75" customHeight="1"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</row>
    <row r="634" spans="2:32" ht="15.75" customHeight="1"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</row>
    <row r="635" spans="2:32" ht="15.75" customHeight="1"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</row>
    <row r="636" spans="2:32" ht="15.75" customHeight="1"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</row>
    <row r="637" spans="2:32" ht="15.75" customHeight="1"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</row>
    <row r="638" spans="2:32" ht="15.75" customHeight="1"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</row>
    <row r="639" spans="2:32" ht="15.75" customHeight="1"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</row>
    <row r="640" spans="2:32" ht="15.75" customHeight="1"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</row>
    <row r="641" spans="2:32" ht="15.75" customHeight="1"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</row>
    <row r="642" spans="2:32" ht="15.75" customHeight="1"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</row>
    <row r="643" spans="2:32" ht="15.75" customHeight="1"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</row>
    <row r="644" spans="2:32" ht="15.75" customHeight="1"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</row>
    <row r="645" spans="2:32" ht="15.75" customHeight="1"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</row>
    <row r="646" spans="2:32" ht="15.75" customHeight="1"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</row>
    <row r="647" spans="2:32" ht="15.75" customHeight="1"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</row>
    <row r="648" spans="2:32" ht="15.75" customHeight="1"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</row>
    <row r="649" spans="2:32" ht="15.75" customHeight="1"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</row>
    <row r="650" spans="2:32" ht="15.75" customHeight="1"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</row>
    <row r="651" spans="2:32" ht="15.75" customHeight="1"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</row>
    <row r="652" spans="2:32" ht="15.75" customHeight="1"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</row>
    <row r="653" spans="2:32" ht="15.75" customHeight="1"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</row>
    <row r="654" spans="2:32" ht="15.75" customHeight="1"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</row>
    <row r="655" spans="2:32" ht="15.75" customHeight="1"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</row>
    <row r="656" spans="2:32" ht="15.75" customHeight="1"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</row>
    <row r="657" spans="2:32" ht="15.75" customHeight="1"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</row>
    <row r="658" spans="2:32" ht="15.75" customHeight="1"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</row>
    <row r="659" spans="2:32" ht="15.75" customHeight="1"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</row>
    <row r="660" spans="2:32" ht="15.75" customHeight="1"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</row>
    <row r="661" spans="2:32" ht="15.75" customHeight="1"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</row>
    <row r="662" spans="2:32" ht="15.75" customHeight="1"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</row>
    <row r="663" spans="2:32" ht="15.75" customHeight="1"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</row>
    <row r="664" spans="2:32" ht="15.75" customHeight="1"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</row>
    <row r="665" spans="2:32" ht="15.75" customHeight="1"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</row>
    <row r="666" spans="2:32" ht="15.75" customHeight="1"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</row>
    <row r="667" spans="2:32" ht="15.75" customHeight="1"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</row>
    <row r="668" spans="2:32" ht="15.75" customHeight="1"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</row>
    <row r="669" spans="2:32" ht="15.75" customHeight="1"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</row>
    <row r="670" spans="2:32" ht="15.75" customHeight="1"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</row>
    <row r="671" spans="2:32" ht="15.75" customHeight="1"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</row>
    <row r="672" spans="2:32" ht="15.75" customHeight="1"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</row>
    <row r="673" spans="2:32" ht="15.75" customHeight="1"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</row>
    <row r="674" spans="2:32" ht="15.75" customHeight="1"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</row>
    <row r="675" spans="2:32" ht="15.75" customHeight="1"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</row>
    <row r="676" spans="2:32" ht="15.75" customHeight="1"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</row>
    <row r="677" spans="2:32" ht="15.75" customHeight="1"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</row>
    <row r="678" spans="2:32" ht="15.75" customHeight="1"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</row>
    <row r="679" spans="2:32" ht="15.75" customHeight="1"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</row>
    <row r="680" spans="2:32" ht="15.75" customHeight="1"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</row>
    <row r="681" spans="2:32" ht="15.75" customHeight="1"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</row>
    <row r="682" spans="2:32" ht="15.75" customHeight="1"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</row>
    <row r="683" spans="2:32" ht="15.75" customHeight="1"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</row>
    <row r="684" spans="2:32" ht="15.75" customHeight="1"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</row>
    <row r="685" spans="2:32" ht="15.75" customHeight="1"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</row>
    <row r="686" spans="2:32" ht="15.75" customHeight="1"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</row>
    <row r="687" spans="2:32" ht="15.75" customHeight="1"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</row>
    <row r="688" spans="2:32" ht="15.75" customHeight="1"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</row>
    <row r="689" spans="2:32" ht="15.75" customHeight="1"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</row>
    <row r="690" spans="2:32" ht="15.75" customHeight="1"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</row>
    <row r="691" spans="2:32" ht="15.75" customHeight="1"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</row>
    <row r="692" spans="2:32" ht="15.75" customHeight="1"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</row>
    <row r="693" spans="2:32" ht="15.75" customHeight="1"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</row>
    <row r="694" spans="2:32" ht="15.75" customHeight="1"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</row>
    <row r="695" spans="2:32" ht="15.75" customHeight="1"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</row>
    <row r="696" spans="2:32" ht="15.75" customHeight="1"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</row>
    <row r="697" spans="2:32" ht="15.75" customHeight="1"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</row>
    <row r="698" spans="2:32" ht="15.75" customHeight="1"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</row>
    <row r="699" spans="2:32" ht="15.75" customHeight="1"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</row>
    <row r="700" spans="2:32" ht="15.75" customHeight="1"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</row>
    <row r="701" spans="2:32" ht="15.75" customHeight="1"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</row>
    <row r="702" spans="2:32" ht="15.75" customHeight="1"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</row>
    <row r="703" spans="2:32" ht="15.75" customHeight="1"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</row>
    <row r="704" spans="2:32" ht="15.75" customHeight="1"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</row>
    <row r="705" spans="2:32" ht="15.75" customHeight="1"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</row>
    <row r="706" spans="2:32" ht="15.75" customHeight="1"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</row>
    <row r="707" spans="2:32" ht="15.75" customHeight="1"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</row>
    <row r="708" spans="2:32" ht="15.75" customHeight="1"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</row>
    <row r="709" spans="2:32" ht="15.75" customHeight="1"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</row>
    <row r="710" spans="2:32" ht="15.75" customHeight="1"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</row>
    <row r="711" spans="2:32" ht="15.75" customHeight="1"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</row>
    <row r="712" spans="2:32" ht="15.75" customHeight="1"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</row>
    <row r="713" spans="2:32" ht="15.75" customHeight="1"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</row>
    <row r="714" spans="2:32" ht="15.75" customHeight="1"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</row>
    <row r="715" spans="2:32" ht="15.75" customHeight="1"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</row>
    <row r="716" spans="2:32" ht="15.75" customHeight="1"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</row>
    <row r="717" spans="2:32" ht="15.75" customHeight="1"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</row>
    <row r="718" spans="2:32" ht="15.75" customHeight="1"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</row>
    <row r="719" spans="2:32" ht="15.75" customHeight="1"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</row>
    <row r="720" spans="2:32" ht="15.75" customHeight="1"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</row>
    <row r="721" spans="2:32" ht="15.75" customHeight="1"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</row>
    <row r="722" spans="2:32" ht="15.75" customHeight="1"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</row>
    <row r="723" spans="2:32" ht="15.75" customHeight="1"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</row>
    <row r="724" spans="2:32" ht="15.75" customHeight="1"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</row>
    <row r="725" spans="2:32" ht="15.75" customHeight="1"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</row>
    <row r="726" spans="2:32" ht="15.75" customHeight="1"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</row>
    <row r="727" spans="2:32" ht="15.75" customHeight="1"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</row>
    <row r="728" spans="2:32" ht="15.75" customHeight="1"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</row>
    <row r="729" spans="2:32" ht="15.75" customHeight="1"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</row>
    <row r="730" spans="2:32" ht="15.75" customHeight="1"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</row>
    <row r="731" spans="2:32" ht="15.75" customHeight="1"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</row>
    <row r="732" spans="2:32" ht="15.75" customHeight="1"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</row>
    <row r="733" spans="2:32" ht="15.75" customHeight="1"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</row>
    <row r="734" spans="2:32" ht="15.75" customHeight="1"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</row>
    <row r="735" spans="2:32" ht="15.75" customHeight="1"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</row>
    <row r="736" spans="2:32" ht="15.75" customHeight="1"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</row>
    <row r="737" spans="2:32" ht="15.75" customHeight="1"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</row>
    <row r="738" spans="2:32" ht="15.75" customHeight="1"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</row>
    <row r="739" spans="2:32" ht="15.75" customHeight="1"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</row>
    <row r="740" spans="2:32" ht="15.75" customHeight="1"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</row>
    <row r="741" spans="2:32" ht="15.75" customHeight="1"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</row>
    <row r="742" spans="2:32" ht="15.75" customHeight="1"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</row>
    <row r="743" spans="2:32" ht="15.75" customHeight="1"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</row>
    <row r="744" spans="2:32" ht="15.75" customHeight="1"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</row>
    <row r="745" spans="2:32" ht="15.75" customHeight="1"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</row>
    <row r="746" spans="2:32" ht="15.75" customHeight="1"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</row>
    <row r="747" spans="2:32" ht="15.75" customHeight="1"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</row>
    <row r="748" spans="2:32" ht="15.75" customHeight="1"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</row>
    <row r="749" spans="2:32" ht="15.75" customHeight="1"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</row>
    <row r="750" spans="2:32" ht="15.75" customHeight="1"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</row>
    <row r="751" spans="2:32" ht="15.75" customHeight="1"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</row>
    <row r="752" spans="2:32" ht="15.75" customHeight="1"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</row>
    <row r="753" spans="2:32" ht="15.75" customHeight="1"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</row>
    <row r="754" spans="2:32" ht="15.75" customHeight="1"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</row>
    <row r="755" spans="2:32" ht="15.75" customHeight="1"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</row>
    <row r="756" spans="2:32" ht="15.75" customHeight="1"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</row>
    <row r="757" spans="2:32" ht="15.75" customHeight="1"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</row>
    <row r="758" spans="2:32" ht="15.75" customHeight="1"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</row>
    <row r="759" spans="2:32" ht="15.75" customHeight="1"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</row>
    <row r="760" spans="2:32" ht="15.75" customHeight="1"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</row>
    <row r="761" spans="2:32" ht="15.75" customHeight="1"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</row>
    <row r="762" spans="2:32" ht="15.75" customHeight="1"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</row>
    <row r="763" spans="2:32" ht="15.75" customHeight="1"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</row>
    <row r="764" spans="2:32" ht="15.75" customHeight="1"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</row>
    <row r="765" spans="2:32" ht="15.75" customHeight="1"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</row>
    <row r="766" spans="2:32" ht="15.75" customHeight="1"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</row>
    <row r="767" spans="2:32" ht="15.75" customHeight="1"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</row>
    <row r="768" spans="2:32" ht="15.75" customHeight="1"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</row>
    <row r="769" spans="2:32" ht="15.75" customHeight="1"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</row>
    <row r="770" spans="2:32" ht="15.75" customHeight="1"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</row>
    <row r="771" spans="2:32" ht="15.75" customHeight="1"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</row>
    <row r="772" spans="2:32" ht="15.75" customHeight="1"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</row>
    <row r="773" spans="2:32" ht="15.75" customHeight="1"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</row>
    <row r="774" spans="2:32" ht="15.75" customHeight="1"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</row>
    <row r="775" spans="2:32" ht="15.75" customHeight="1"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</row>
    <row r="776" spans="2:32" ht="15.75" customHeight="1"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</row>
    <row r="777" spans="2:32" ht="15.75" customHeight="1"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</row>
    <row r="778" spans="2:32" ht="15.75" customHeight="1"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</row>
    <row r="779" spans="2:32" ht="15.75" customHeight="1"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</row>
    <row r="780" spans="2:32" ht="15.75" customHeight="1"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</row>
    <row r="781" spans="2:32" ht="15.75" customHeight="1"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</row>
    <row r="782" spans="2:32" ht="15.75" customHeight="1"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</row>
    <row r="783" spans="2:32" ht="15.75" customHeight="1"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</row>
    <row r="784" spans="2:32" ht="15.75" customHeight="1"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</row>
    <row r="785" spans="2:32" ht="15.75" customHeight="1"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</row>
    <row r="786" spans="2:32" ht="15.75" customHeight="1"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</row>
    <row r="787" spans="2:32" ht="15.75" customHeight="1"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</row>
    <row r="788" spans="2:32" ht="15.75" customHeight="1"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</row>
    <row r="789" spans="2:32" ht="15.75" customHeight="1"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</row>
    <row r="790" spans="2:32" ht="15.75" customHeight="1"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</row>
    <row r="791" spans="2:32" ht="15.75" customHeight="1"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</row>
    <row r="792" spans="2:32" ht="15.75" customHeight="1"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</row>
    <row r="793" spans="2:32" ht="15.75" customHeight="1"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</row>
    <row r="794" spans="2:32" ht="15.75" customHeight="1"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</row>
    <row r="795" spans="2:32" ht="15.75" customHeight="1"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</row>
    <row r="796" spans="2:32" ht="15.75" customHeight="1"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</row>
    <row r="797" spans="2:32" ht="15.75" customHeight="1"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</row>
    <row r="798" spans="2:32" ht="15.75" customHeight="1"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</row>
    <row r="799" spans="2:32" ht="15.75" customHeight="1"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</row>
    <row r="800" spans="2:32" ht="15.75" customHeight="1"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</row>
    <row r="801" spans="2:32" ht="15.75" customHeight="1"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</row>
    <row r="802" spans="2:32" ht="15.75" customHeight="1"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</row>
    <row r="803" spans="2:32" ht="15.75" customHeight="1"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</row>
    <row r="804" spans="2:32" ht="15.75" customHeight="1"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</row>
    <row r="805" spans="2:32" ht="15.75" customHeight="1"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</row>
    <row r="806" spans="2:32" ht="15.75" customHeight="1"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</row>
    <row r="807" spans="2:32" ht="15.75" customHeight="1"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</row>
    <row r="808" spans="2:32" ht="15.75" customHeight="1"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</row>
    <row r="809" spans="2:32" ht="15.75" customHeight="1"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</row>
    <row r="810" spans="2:32" ht="15.75" customHeight="1"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</row>
    <row r="811" spans="2:32" ht="15.75" customHeight="1"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</row>
    <row r="812" spans="2:32" ht="15.75" customHeight="1"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</row>
    <row r="813" spans="2:32" ht="15.75" customHeight="1"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</row>
    <row r="814" spans="2:32" ht="15.75" customHeight="1"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</row>
    <row r="815" spans="2:32" ht="15.75" customHeight="1"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</row>
    <row r="816" spans="2:32" ht="15.75" customHeight="1"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</row>
    <row r="817" spans="2:32" ht="15.75" customHeight="1"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</row>
    <row r="818" spans="2:32" ht="15.75" customHeight="1"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</row>
    <row r="819" spans="2:32" ht="15.75" customHeight="1"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</row>
    <row r="820" spans="2:32" ht="15.75" customHeight="1"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</row>
    <row r="821" spans="2:32" ht="15.75" customHeight="1"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</row>
    <row r="822" spans="2:32" ht="15.75" customHeight="1"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</row>
    <row r="823" spans="2:32" ht="15.75" customHeight="1"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</row>
    <row r="824" spans="2:32" ht="15.75" customHeight="1"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</row>
    <row r="825" spans="2:32" ht="15.75" customHeight="1"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</row>
    <row r="826" spans="2:32" ht="15.75" customHeight="1"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</row>
    <row r="827" spans="2:32" ht="15.75" customHeight="1"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</row>
    <row r="828" spans="2:32" ht="15.75" customHeight="1"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</row>
    <row r="829" spans="2:32" ht="15.75" customHeight="1"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</row>
    <row r="830" spans="2:32" ht="15.75" customHeight="1"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</row>
    <row r="831" spans="2:32" ht="15.75" customHeight="1"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</row>
    <row r="832" spans="2:32" ht="15.75" customHeight="1"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</row>
    <row r="833" spans="2:32" ht="15.75" customHeight="1"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</row>
    <row r="834" spans="2:32" ht="15.75" customHeight="1"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</row>
    <row r="835" spans="2:32" ht="15.75" customHeight="1"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</row>
    <row r="836" spans="2:32" ht="15.75" customHeight="1"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</row>
    <row r="837" spans="2:32" ht="15.75" customHeight="1"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</row>
    <row r="838" spans="2:32" ht="15.75" customHeight="1"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</row>
    <row r="839" spans="2:32" ht="15.75" customHeight="1"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</row>
    <row r="840" spans="2:32" ht="15.75" customHeight="1"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</row>
    <row r="841" spans="2:32" ht="15.75" customHeight="1"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</row>
    <row r="842" spans="2:32" ht="15.75" customHeight="1"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</row>
    <row r="843" spans="2:32" ht="15.75" customHeight="1"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</row>
    <row r="844" spans="2:32" ht="15.75" customHeight="1"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</row>
    <row r="845" spans="2:32" ht="15.75" customHeight="1"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</row>
    <row r="846" spans="2:32" ht="15.75" customHeight="1"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</row>
    <row r="847" spans="2:32" ht="15.75" customHeight="1"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</row>
    <row r="848" spans="2:32" ht="15.75" customHeight="1"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</row>
    <row r="849" spans="2:32" ht="15.75" customHeight="1"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</row>
    <row r="850" spans="2:32" ht="15.75" customHeight="1"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</row>
    <row r="851" spans="2:32" ht="15.75" customHeight="1"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</row>
    <row r="852" spans="2:32" ht="15.75" customHeight="1"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</row>
    <row r="853" spans="2:32" ht="15.75" customHeight="1"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</row>
    <row r="854" spans="2:32" ht="15.75" customHeight="1"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</row>
    <row r="855" spans="2:32" ht="15.75" customHeight="1"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</row>
    <row r="856" spans="2:32" ht="15.75" customHeight="1"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</row>
    <row r="857" spans="2:32" ht="15.75" customHeight="1"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</row>
    <row r="858" spans="2:32" ht="15.75" customHeight="1"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</row>
    <row r="859" spans="2:32" ht="15.75" customHeight="1"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</row>
    <row r="860" spans="2:32" ht="15.75" customHeight="1"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</row>
    <row r="861" spans="2:32" ht="15.75" customHeight="1"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</row>
    <row r="862" spans="2:32" ht="15.75" customHeight="1"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</row>
    <row r="863" spans="2:32" ht="15.75" customHeight="1"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</row>
    <row r="864" spans="2:32" ht="15.75" customHeight="1"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</row>
    <row r="865" spans="2:32" ht="15.75" customHeight="1"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</row>
    <row r="866" spans="2:32" ht="15.75" customHeight="1"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</row>
    <row r="867" spans="2:32" ht="15.75" customHeight="1"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</row>
    <row r="868" spans="2:32" ht="15.75" customHeight="1"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</row>
    <row r="869" spans="2:32" ht="15.75" customHeight="1"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</row>
    <row r="870" spans="2:32" ht="15.75" customHeight="1"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</row>
    <row r="871" spans="2:32" ht="15.75" customHeight="1"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</row>
    <row r="872" spans="2:32" ht="15.75" customHeight="1"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</row>
    <row r="873" spans="2:32" ht="15.75" customHeight="1"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</row>
    <row r="874" spans="2:32" ht="15.75" customHeight="1"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</row>
    <row r="875" spans="2:32" ht="15.75" customHeight="1"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</row>
    <row r="876" spans="2:32" ht="15.75" customHeight="1"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</row>
    <row r="877" spans="2:32" ht="15.75" customHeight="1"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</row>
    <row r="878" spans="2:32" ht="15.75" customHeight="1"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</row>
    <row r="879" spans="2:32" ht="15.75" customHeight="1"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</row>
    <row r="880" spans="2:32" ht="15.75" customHeight="1"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</row>
    <row r="881" spans="2:32" ht="15.75" customHeight="1"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</row>
    <row r="882" spans="2:32" ht="15.75" customHeight="1"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</row>
    <row r="883" spans="2:32" ht="15.75" customHeight="1"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</row>
    <row r="884" spans="2:32" ht="15.75" customHeight="1"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</row>
    <row r="885" spans="2:32" ht="15.75" customHeight="1"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</row>
    <row r="886" spans="2:32" ht="15.75" customHeight="1"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</row>
    <row r="887" spans="2:32" ht="15.75" customHeight="1"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</row>
    <row r="888" spans="2:32" ht="15.75" customHeight="1"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</row>
    <row r="889" spans="2:32" ht="15.75" customHeight="1"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</row>
    <row r="890" spans="2:32" ht="15.75" customHeight="1"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</row>
    <row r="891" spans="2:32" ht="15.75" customHeight="1"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</row>
    <row r="892" spans="2:32" ht="15.75" customHeight="1"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</row>
    <row r="893" spans="2:32" ht="15.75" customHeight="1"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</row>
    <row r="894" spans="2:32" ht="15.75" customHeight="1"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</row>
    <row r="895" spans="2:32" ht="15.75" customHeight="1"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</row>
    <row r="896" spans="2:32" ht="15.75" customHeight="1"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</row>
    <row r="897" spans="2:32" ht="15.75" customHeight="1"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</row>
    <row r="898" spans="2:32" ht="15.75" customHeight="1"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</row>
    <row r="899" spans="2:32" ht="15.75" customHeight="1"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</row>
    <row r="900" spans="2:32" ht="15.75" customHeight="1"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</row>
    <row r="901" spans="2:32" ht="15.75" customHeight="1"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</row>
    <row r="902" spans="2:32" ht="15.75" customHeight="1"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</row>
    <row r="903" spans="2:32" ht="15.75" customHeight="1"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</row>
    <row r="904" spans="2:32" ht="15.75" customHeight="1"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</row>
    <row r="905" spans="2:32" ht="15.75" customHeight="1"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</row>
    <row r="906" spans="2:32" ht="15.75" customHeight="1"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</row>
    <row r="907" spans="2:32" ht="15.75" customHeight="1"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</row>
    <row r="908" spans="2:32" ht="15.75" customHeight="1"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</row>
    <row r="909" spans="2:32" ht="15.75" customHeight="1"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</row>
    <row r="910" spans="2:32" ht="15.75" customHeight="1"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</row>
    <row r="911" spans="2:32" ht="15.75" customHeight="1"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</row>
    <row r="912" spans="2:32" ht="15.75" customHeight="1"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</row>
    <row r="913" spans="2:32" ht="15.75" customHeight="1"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</row>
    <row r="914" spans="2:32" ht="15.75" customHeight="1"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</row>
    <row r="915" spans="2:32" ht="15.75" customHeight="1"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</row>
    <row r="916" spans="2:32" ht="15.75" customHeight="1"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</row>
    <row r="917" spans="2:32" ht="15.75" customHeight="1"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</row>
    <row r="918" spans="2:32" ht="15.75" customHeight="1"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</row>
    <row r="919" spans="2:32" ht="15.75" customHeight="1"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</row>
    <row r="920" spans="2:32" ht="15.75" customHeight="1"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</row>
    <row r="921" spans="2:32" ht="15.75" customHeight="1"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</row>
    <row r="922" spans="2:32" ht="15.75" customHeight="1"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</row>
    <row r="923" spans="2:32" ht="15.75" customHeight="1"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</row>
    <row r="924" spans="2:32" ht="15.75" customHeight="1"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</row>
    <row r="925" spans="2:32" ht="15.75" customHeight="1"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</row>
    <row r="926" spans="2:32" ht="15.75" customHeight="1"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</row>
    <row r="927" spans="2:32" ht="15.75" customHeight="1"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</row>
    <row r="928" spans="2:32" ht="15.75" customHeight="1"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</row>
    <row r="929" spans="2:32" ht="15.75" customHeight="1"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</row>
    <row r="930" spans="2:32" ht="15.75" customHeight="1"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</row>
    <row r="931" spans="2:32" ht="15.75" customHeight="1"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</row>
    <row r="932" spans="2:32" ht="15.75" customHeight="1"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</row>
    <row r="933" spans="2:32" ht="15.75" customHeight="1"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</row>
    <row r="934" spans="2:32" ht="15.75" customHeight="1"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</row>
    <row r="935" spans="2:32" ht="15.75" customHeight="1"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</row>
    <row r="936" spans="2:32" ht="15.75" customHeight="1"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</row>
    <row r="937" spans="2:32" ht="15.75" customHeight="1"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</row>
    <row r="938" spans="2:32" ht="15.75" customHeight="1"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</row>
    <row r="939" spans="2:32" ht="15.75" customHeight="1"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</row>
    <row r="940" spans="2:32" ht="15.75" customHeight="1"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</row>
    <row r="941" spans="2:32" ht="15.75" customHeight="1"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</row>
    <row r="942" spans="2:32" ht="15.75" customHeight="1"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</row>
    <row r="943" spans="2:32" ht="15.75" customHeight="1"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</row>
    <row r="944" spans="2:32" ht="15.75" customHeight="1"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</row>
    <row r="945" spans="2:32" ht="15.75" customHeight="1"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</row>
    <row r="946" spans="2:32" ht="15.75" customHeight="1"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</row>
    <row r="947" spans="2:32" ht="15.75" customHeight="1"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</row>
    <row r="948" spans="2:32" ht="15.75" customHeight="1"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</row>
    <row r="949" spans="2:32" ht="15.75" customHeight="1"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</row>
    <row r="950" spans="2:32" ht="15.75" customHeight="1"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</row>
    <row r="951" spans="2:32" ht="15.75" customHeight="1"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</row>
    <row r="952" spans="2:32" ht="15.75" customHeight="1"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</row>
    <row r="953" spans="2:32" ht="15.75" customHeight="1"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</row>
    <row r="954" spans="2:32" ht="15.75" customHeight="1"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</row>
    <row r="955" spans="2:32" ht="15.75" customHeight="1"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</row>
    <row r="956" spans="2:32" ht="15.75" customHeight="1"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</row>
    <row r="957" spans="2:32" ht="15.75" customHeight="1"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</row>
    <row r="958" spans="2:32" ht="15.75" customHeight="1"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</row>
    <row r="959" spans="2:32" ht="15.75" customHeight="1"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</row>
    <row r="960" spans="2:32" ht="15.75" customHeight="1"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</row>
    <row r="961" spans="2:32" ht="15.75" customHeight="1"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</row>
    <row r="962" spans="2:32" ht="15.75" customHeight="1"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</row>
    <row r="963" spans="2:32" ht="15.75" customHeight="1"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</row>
    <row r="964" spans="2:32" ht="15.75" customHeight="1"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</row>
    <row r="965" spans="2:32" ht="15.75" customHeight="1"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</row>
    <row r="966" spans="2:32" ht="15.75" customHeight="1"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</row>
    <row r="967" spans="2:32" ht="15.75" customHeight="1"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</row>
    <row r="968" spans="2:32" ht="15.75" customHeight="1"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</row>
    <row r="969" spans="2:32" ht="15.75" customHeight="1"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</row>
    <row r="970" spans="2:32" ht="15.75" customHeight="1"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</row>
    <row r="971" spans="2:32" ht="15.75" customHeight="1"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</row>
    <row r="972" spans="2:32" ht="15.75" customHeight="1"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</row>
    <row r="973" spans="2:32" ht="15.75" customHeight="1"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</row>
    <row r="974" spans="2:32" ht="15.75" customHeight="1"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</row>
    <row r="975" spans="2:32" ht="15.75" customHeight="1"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</row>
    <row r="976" spans="2:32" ht="15.75" customHeight="1"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</row>
    <row r="977" spans="2:32" ht="15.75" customHeight="1"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</row>
    <row r="978" spans="2:32" ht="15.75" customHeight="1"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</row>
    <row r="979" spans="2:32" ht="15.75" customHeight="1"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</row>
    <row r="980" spans="2:32" ht="15.75" customHeight="1"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</row>
    <row r="981" spans="2:32" ht="15.75" customHeight="1"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</row>
    <row r="982" spans="2:32" ht="15.75" customHeight="1"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</row>
    <row r="983" spans="2:32" ht="15.75" customHeight="1"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</row>
    <row r="984" spans="2:32" ht="15.75" customHeight="1"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</row>
    <row r="985" spans="2:32" ht="15.75" customHeight="1"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</row>
    <row r="986" spans="2:32" ht="15.75" customHeight="1"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</row>
    <row r="987" spans="2:32" ht="15.75" customHeight="1"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</row>
    <row r="988" spans="2:32" ht="15.75" customHeight="1"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5"/>
    </row>
    <row r="989" spans="2:32" ht="15.75" customHeight="1"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</row>
    <row r="990" spans="2:32" ht="15.75" customHeight="1"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5"/>
    </row>
    <row r="991" spans="2:32" ht="15.75" customHeight="1"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</row>
    <row r="992" spans="2:32" ht="15.75" customHeight="1"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5"/>
    </row>
    <row r="993" spans="2:32" ht="15.75" customHeight="1"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5"/>
    </row>
    <row r="994" spans="2:32" ht="15.75" customHeight="1"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</row>
    <row r="995" spans="2:32" ht="15.75" customHeight="1"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</row>
    <row r="996" spans="2:32" ht="15.75" customHeight="1"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5"/>
    </row>
    <row r="997" spans="2:32" ht="15.75" customHeight="1"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</row>
    <row r="998" spans="2:32" ht="15.75" customHeight="1"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</row>
    <row r="999" spans="2:32" ht="15.75" customHeight="1"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</row>
    <row r="1000" spans="2:32" ht="15.75" customHeight="1"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5"/>
      <c r="AF1000" s="25"/>
    </row>
    <row r="1001" spans="2:32" ht="15.75" customHeight="1"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  <c r="AC1001" s="25"/>
      <c r="AD1001" s="25"/>
      <c r="AE1001" s="25"/>
      <c r="AF1001" s="25"/>
    </row>
  </sheetData>
  <mergeCells count="17">
    <mergeCell ref="A3:A5"/>
    <mergeCell ref="B3:AF3"/>
    <mergeCell ref="B4:C4"/>
    <mergeCell ref="D4:E4"/>
    <mergeCell ref="F4:G4"/>
    <mergeCell ref="H4:I4"/>
    <mergeCell ref="J4:K4"/>
    <mergeCell ref="V4:W4"/>
    <mergeCell ref="X4:Y4"/>
    <mergeCell ref="Z4:AA4"/>
    <mergeCell ref="AB4:AC4"/>
    <mergeCell ref="AD4:AE4"/>
    <mergeCell ref="L4:M4"/>
    <mergeCell ref="N4:O4"/>
    <mergeCell ref="P4:Q4"/>
    <mergeCell ref="R4:S4"/>
    <mergeCell ref="T4:U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CA1002"/>
  <sheetViews>
    <sheetView showGridLines="0" tabSelected="1" workbookViewId="0">
      <pane xSplit="1" topLeftCell="BA1" activePane="topRight" state="frozen"/>
      <selection pane="topRight" activeCell="C2" sqref="C2"/>
    </sheetView>
  </sheetViews>
  <sheetFormatPr baseColWidth="10" defaultColWidth="14.42578125" defaultRowHeight="15" customHeight="1"/>
  <cols>
    <col min="1" max="1" width="17" customWidth="1"/>
    <col min="2" max="61" width="6.5703125" customWidth="1"/>
    <col min="62" max="62" width="2.5703125" customWidth="1"/>
    <col min="63" max="66" width="6.5703125" customWidth="1"/>
    <col min="67" max="67" width="2.7109375" customWidth="1"/>
    <col min="68" max="71" width="6.5703125" customWidth="1"/>
    <col min="72" max="72" width="1.28515625" customWidth="1"/>
    <col min="73" max="76" width="6.5703125" customWidth="1"/>
    <col min="77" max="77" width="1.5703125" customWidth="1"/>
    <col min="78" max="79" width="6.5703125" customWidth="1"/>
  </cols>
  <sheetData>
    <row r="1" spans="1:79" ht="12.75" customHeight="1">
      <c r="A1" s="3" t="s">
        <v>24</v>
      </c>
      <c r="B1" s="15"/>
      <c r="C1" s="15"/>
      <c r="D1" s="15"/>
      <c r="E1" s="15"/>
      <c r="F1" s="15"/>
      <c r="G1" s="1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79" ht="12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79" ht="12.75" customHeight="1">
      <c r="A3" s="83" t="s">
        <v>5</v>
      </c>
      <c r="B3" s="94" t="s">
        <v>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</row>
    <row r="4" spans="1:79" ht="12.75" customHeight="1">
      <c r="A4" s="84"/>
      <c r="B4" s="26">
        <v>2003</v>
      </c>
      <c r="C4" s="91">
        <v>2004</v>
      </c>
      <c r="D4" s="87"/>
      <c r="E4" s="91">
        <v>2005</v>
      </c>
      <c r="F4" s="87"/>
      <c r="G4" s="91">
        <v>2006</v>
      </c>
      <c r="H4" s="87"/>
      <c r="I4" s="92"/>
      <c r="J4" s="93">
        <v>2007</v>
      </c>
      <c r="K4" s="87"/>
      <c r="L4" s="87"/>
      <c r="M4" s="87"/>
      <c r="N4" s="93">
        <v>2008</v>
      </c>
      <c r="O4" s="87"/>
      <c r="P4" s="87"/>
      <c r="Q4" s="87"/>
      <c r="R4" s="93">
        <v>2009</v>
      </c>
      <c r="S4" s="87"/>
      <c r="T4" s="87"/>
      <c r="U4" s="87"/>
      <c r="V4" s="93">
        <v>2010</v>
      </c>
      <c r="W4" s="87"/>
      <c r="X4" s="87"/>
      <c r="Y4" s="87"/>
      <c r="Z4" s="97">
        <v>2011</v>
      </c>
      <c r="AA4" s="87"/>
      <c r="AB4" s="87"/>
      <c r="AC4" s="87"/>
      <c r="AD4" s="91">
        <v>2012</v>
      </c>
      <c r="AE4" s="87"/>
      <c r="AF4" s="87"/>
      <c r="AG4" s="87"/>
      <c r="AH4" s="97">
        <v>2013</v>
      </c>
      <c r="AI4" s="87"/>
      <c r="AJ4" s="87"/>
      <c r="AK4" s="87"/>
      <c r="AL4" s="91">
        <v>2014</v>
      </c>
      <c r="AM4" s="87"/>
      <c r="AN4" s="87"/>
      <c r="AO4" s="87"/>
      <c r="AP4" s="97">
        <v>2015</v>
      </c>
      <c r="AQ4" s="87"/>
      <c r="AR4" s="87"/>
      <c r="AS4" s="87"/>
      <c r="AT4" s="98">
        <v>2016</v>
      </c>
      <c r="AU4" s="87"/>
      <c r="AV4" s="87"/>
      <c r="AW4" s="87"/>
      <c r="AX4" s="98">
        <v>2017</v>
      </c>
      <c r="AY4" s="87"/>
      <c r="AZ4" s="87"/>
      <c r="BA4" s="87"/>
      <c r="BB4" s="98">
        <v>2018</v>
      </c>
      <c r="BC4" s="87"/>
      <c r="BD4" s="87"/>
      <c r="BE4" s="87"/>
      <c r="BF4" s="98">
        <v>2019</v>
      </c>
      <c r="BG4" s="87"/>
      <c r="BH4" s="87"/>
      <c r="BI4" s="87"/>
      <c r="BJ4" s="27"/>
      <c r="BK4" s="98">
        <v>2020</v>
      </c>
      <c r="BL4" s="87"/>
      <c r="BM4" s="87"/>
      <c r="BN4" s="87"/>
      <c r="BO4" s="89"/>
      <c r="BP4" s="91">
        <v>2021</v>
      </c>
      <c r="BQ4" s="87"/>
      <c r="BR4" s="87"/>
      <c r="BS4" s="87"/>
      <c r="BT4" s="83"/>
      <c r="BU4" s="91">
        <v>2022</v>
      </c>
      <c r="BV4" s="87"/>
      <c r="BW4" s="87"/>
      <c r="BX4" s="28"/>
      <c r="BY4" s="29"/>
      <c r="BZ4" s="95">
        <v>2023</v>
      </c>
      <c r="CA4" s="96"/>
    </row>
    <row r="5" spans="1:79" ht="12.75" customHeight="1">
      <c r="A5" s="85"/>
      <c r="B5" s="30" t="s">
        <v>25</v>
      </c>
      <c r="C5" s="30" t="s">
        <v>26</v>
      </c>
      <c r="D5" s="30" t="s">
        <v>25</v>
      </c>
      <c r="E5" s="30" t="s">
        <v>26</v>
      </c>
      <c r="F5" s="30" t="s">
        <v>25</v>
      </c>
      <c r="G5" s="30" t="s">
        <v>26</v>
      </c>
      <c r="H5" s="30" t="s">
        <v>27</v>
      </c>
      <c r="I5" s="30" t="s">
        <v>28</v>
      </c>
      <c r="J5" s="30" t="s">
        <v>29</v>
      </c>
      <c r="K5" s="30" t="s">
        <v>30</v>
      </c>
      <c r="L5" s="30" t="s">
        <v>27</v>
      </c>
      <c r="M5" s="30" t="s">
        <v>28</v>
      </c>
      <c r="N5" s="30" t="s">
        <v>29</v>
      </c>
      <c r="O5" s="30" t="s">
        <v>30</v>
      </c>
      <c r="P5" s="30" t="s">
        <v>27</v>
      </c>
      <c r="Q5" s="30" t="s">
        <v>28</v>
      </c>
      <c r="R5" s="30" t="s">
        <v>29</v>
      </c>
      <c r="S5" s="30" t="s">
        <v>30</v>
      </c>
      <c r="T5" s="30" t="s">
        <v>27</v>
      </c>
      <c r="U5" s="30" t="s">
        <v>28</v>
      </c>
      <c r="V5" s="30" t="s">
        <v>29</v>
      </c>
      <c r="W5" s="30" t="s">
        <v>30</v>
      </c>
      <c r="X5" s="30" t="s">
        <v>27</v>
      </c>
      <c r="Y5" s="30" t="s">
        <v>28</v>
      </c>
      <c r="Z5" s="30" t="s">
        <v>29</v>
      </c>
      <c r="AA5" s="30" t="s">
        <v>30</v>
      </c>
      <c r="AB5" s="30" t="s">
        <v>27</v>
      </c>
      <c r="AC5" s="30" t="s">
        <v>28</v>
      </c>
      <c r="AD5" s="30" t="s">
        <v>29</v>
      </c>
      <c r="AE5" s="30" t="s">
        <v>30</v>
      </c>
      <c r="AF5" s="30" t="s">
        <v>27</v>
      </c>
      <c r="AG5" s="30" t="s">
        <v>28</v>
      </c>
      <c r="AH5" s="30" t="s">
        <v>29</v>
      </c>
      <c r="AI5" s="30" t="s">
        <v>30</v>
      </c>
      <c r="AJ5" s="30" t="s">
        <v>27</v>
      </c>
      <c r="AK5" s="30" t="s">
        <v>28</v>
      </c>
      <c r="AL5" s="30" t="s">
        <v>29</v>
      </c>
      <c r="AM5" s="30" t="s">
        <v>30</v>
      </c>
      <c r="AN5" s="30" t="s">
        <v>27</v>
      </c>
      <c r="AO5" s="30" t="s">
        <v>28</v>
      </c>
      <c r="AP5" s="30" t="s">
        <v>29</v>
      </c>
      <c r="AQ5" s="30" t="s">
        <v>30</v>
      </c>
      <c r="AR5" s="30" t="s">
        <v>27</v>
      </c>
      <c r="AS5" s="30" t="s">
        <v>28</v>
      </c>
      <c r="AT5" s="30" t="s">
        <v>29</v>
      </c>
      <c r="AU5" s="30" t="s">
        <v>30</v>
      </c>
      <c r="AV5" s="30" t="s">
        <v>27</v>
      </c>
      <c r="AW5" s="30" t="s">
        <v>28</v>
      </c>
      <c r="AX5" s="30" t="s">
        <v>29</v>
      </c>
      <c r="AY5" s="30" t="s">
        <v>30</v>
      </c>
      <c r="AZ5" s="30" t="s">
        <v>27</v>
      </c>
      <c r="BA5" s="30" t="s">
        <v>28</v>
      </c>
      <c r="BB5" s="30" t="s">
        <v>29</v>
      </c>
      <c r="BC5" s="30" t="s">
        <v>30</v>
      </c>
      <c r="BD5" s="30" t="s">
        <v>27</v>
      </c>
      <c r="BE5" s="30" t="s">
        <v>28</v>
      </c>
      <c r="BF5" s="30" t="s">
        <v>29</v>
      </c>
      <c r="BG5" s="30" t="s">
        <v>30</v>
      </c>
      <c r="BH5" s="30" t="s">
        <v>27</v>
      </c>
      <c r="BI5" s="30" t="s">
        <v>28</v>
      </c>
      <c r="BJ5" s="31"/>
      <c r="BK5" s="30" t="s">
        <v>29</v>
      </c>
      <c r="BL5" s="30" t="s">
        <v>30</v>
      </c>
      <c r="BM5" s="30" t="s">
        <v>27</v>
      </c>
      <c r="BN5" s="30" t="s">
        <v>28</v>
      </c>
      <c r="BO5" s="90"/>
      <c r="BP5" s="30" t="s">
        <v>29</v>
      </c>
      <c r="BQ5" s="30" t="s">
        <v>30</v>
      </c>
      <c r="BR5" s="30" t="s">
        <v>27</v>
      </c>
      <c r="BS5" s="30" t="s">
        <v>28</v>
      </c>
      <c r="BT5" s="85"/>
      <c r="BU5" s="30" t="s">
        <v>29</v>
      </c>
      <c r="BV5" s="30" t="s">
        <v>30</v>
      </c>
      <c r="BW5" s="30" t="s">
        <v>27</v>
      </c>
      <c r="BX5" s="30" t="s">
        <v>28</v>
      </c>
      <c r="BY5" s="32"/>
      <c r="BZ5" s="30" t="s">
        <v>29</v>
      </c>
      <c r="CA5" s="30" t="s">
        <v>30</v>
      </c>
    </row>
    <row r="6" spans="1:79" ht="12.75" customHeight="1">
      <c r="A6" s="11" t="s">
        <v>10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4"/>
      <c r="AS6" s="34"/>
      <c r="AT6" s="34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</row>
    <row r="7" spans="1:79" ht="12.75" customHeight="1">
      <c r="A7" s="13"/>
      <c r="B7" s="35"/>
      <c r="C7" s="35"/>
      <c r="D7" s="35"/>
      <c r="E7" s="35"/>
      <c r="F7" s="35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6"/>
      <c r="AS7" s="36"/>
      <c r="AT7" s="36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6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8"/>
      <c r="BY7" s="38"/>
      <c r="BZ7" s="38"/>
      <c r="CA7" s="38"/>
    </row>
    <row r="8" spans="1:79" ht="12.75" customHeight="1">
      <c r="A8" s="14" t="s">
        <v>11</v>
      </c>
      <c r="B8" s="14">
        <v>100</v>
      </c>
      <c r="C8" s="14">
        <v>100</v>
      </c>
      <c r="D8" s="14">
        <v>100</v>
      </c>
      <c r="E8" s="14">
        <v>100</v>
      </c>
      <c r="F8" s="14">
        <v>100</v>
      </c>
      <c r="G8" s="39">
        <v>100</v>
      </c>
      <c r="H8" s="39">
        <v>100</v>
      </c>
      <c r="I8" s="39">
        <v>100</v>
      </c>
      <c r="J8" s="39">
        <v>100</v>
      </c>
      <c r="K8" s="39">
        <v>100</v>
      </c>
      <c r="L8" s="39">
        <v>100</v>
      </c>
      <c r="M8" s="39">
        <v>100</v>
      </c>
      <c r="N8" s="39">
        <v>100</v>
      </c>
      <c r="O8" s="39">
        <v>100</v>
      </c>
      <c r="P8" s="39">
        <v>100</v>
      </c>
      <c r="Q8" s="39">
        <v>100</v>
      </c>
      <c r="R8" s="39">
        <v>100</v>
      </c>
      <c r="S8" s="39">
        <v>100</v>
      </c>
      <c r="T8" s="39">
        <v>100</v>
      </c>
      <c r="U8" s="39">
        <v>100</v>
      </c>
      <c r="V8" s="39">
        <v>100</v>
      </c>
      <c r="W8" s="39">
        <v>100</v>
      </c>
      <c r="X8" s="40">
        <v>100</v>
      </c>
      <c r="Y8" s="40">
        <v>100</v>
      </c>
      <c r="Z8" s="40">
        <v>100</v>
      </c>
      <c r="AA8" s="40">
        <v>100</v>
      </c>
      <c r="AB8" s="40">
        <v>100</v>
      </c>
      <c r="AC8" s="40">
        <v>100</v>
      </c>
      <c r="AD8" s="40">
        <v>100</v>
      </c>
      <c r="AE8" s="40">
        <v>100</v>
      </c>
      <c r="AF8" s="40">
        <v>100</v>
      </c>
      <c r="AG8" s="40">
        <v>100</v>
      </c>
      <c r="AH8" s="40">
        <v>100</v>
      </c>
      <c r="AI8" s="40">
        <v>100</v>
      </c>
      <c r="AJ8" s="40">
        <v>100</v>
      </c>
      <c r="AK8" s="40">
        <v>100</v>
      </c>
      <c r="AL8" s="40">
        <v>100</v>
      </c>
      <c r="AM8" s="40">
        <v>100</v>
      </c>
      <c r="AN8" s="40">
        <v>100</v>
      </c>
      <c r="AO8" s="40">
        <v>100</v>
      </c>
      <c r="AP8" s="40">
        <v>100</v>
      </c>
      <c r="AQ8" s="40">
        <v>100</v>
      </c>
      <c r="AR8" s="39" t="s">
        <v>31</v>
      </c>
      <c r="AS8" s="39" t="s">
        <v>31</v>
      </c>
      <c r="AT8" s="39" t="s">
        <v>31</v>
      </c>
      <c r="AU8" s="40">
        <v>100</v>
      </c>
      <c r="AV8" s="40">
        <v>100</v>
      </c>
      <c r="AW8" s="40">
        <v>100</v>
      </c>
      <c r="AX8" s="40">
        <v>100</v>
      </c>
      <c r="AY8" s="40">
        <v>100</v>
      </c>
      <c r="AZ8" s="40">
        <v>100</v>
      </c>
      <c r="BA8" s="40">
        <v>100</v>
      </c>
      <c r="BB8" s="40">
        <v>100</v>
      </c>
      <c r="BC8" s="40">
        <v>100</v>
      </c>
      <c r="BD8" s="40">
        <v>100</v>
      </c>
      <c r="BE8" s="40">
        <v>100</v>
      </c>
      <c r="BF8" s="40">
        <v>100</v>
      </c>
      <c r="BG8" s="40">
        <v>100</v>
      </c>
      <c r="BH8" s="40">
        <v>100</v>
      </c>
      <c r="BI8" s="40">
        <v>100</v>
      </c>
      <c r="BJ8" s="40"/>
      <c r="BK8" s="40">
        <v>100</v>
      </c>
      <c r="BL8" s="40">
        <v>100</v>
      </c>
      <c r="BM8" s="39" t="s">
        <v>31</v>
      </c>
      <c r="BN8" s="40">
        <v>100</v>
      </c>
      <c r="BO8" s="40"/>
      <c r="BP8" s="40">
        <v>100</v>
      </c>
      <c r="BQ8" s="40">
        <v>100</v>
      </c>
      <c r="BR8" s="40">
        <v>100</v>
      </c>
      <c r="BS8" s="40">
        <v>100</v>
      </c>
      <c r="BT8" s="40"/>
      <c r="BU8" s="40">
        <v>100</v>
      </c>
      <c r="BV8" s="40">
        <v>100</v>
      </c>
      <c r="BW8" s="40">
        <v>100</v>
      </c>
      <c r="BX8" s="41">
        <v>100</v>
      </c>
      <c r="BY8" s="41"/>
      <c r="BZ8" s="42">
        <v>100</v>
      </c>
      <c r="CA8" s="42">
        <v>100</v>
      </c>
    </row>
    <row r="9" spans="1:79" ht="12.75" customHeight="1">
      <c r="A9" s="12"/>
      <c r="B9" s="12"/>
      <c r="C9" s="12"/>
      <c r="D9" s="12"/>
      <c r="E9" s="12"/>
      <c r="F9" s="12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39"/>
      <c r="AS9" s="39"/>
      <c r="AT9" s="3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39"/>
      <c r="BN9" s="19"/>
      <c r="BO9" s="18"/>
      <c r="BP9" s="18"/>
      <c r="BQ9" s="18"/>
      <c r="BR9" s="18"/>
      <c r="BS9" s="18"/>
      <c r="BT9" s="18"/>
      <c r="BU9" s="18"/>
      <c r="BV9" s="12"/>
      <c r="BW9" s="18"/>
      <c r="BX9" s="12"/>
      <c r="BY9" s="12"/>
      <c r="BZ9" s="18"/>
      <c r="CA9" s="18"/>
    </row>
    <row r="10" spans="1:79" ht="12.75" customHeight="1">
      <c r="A10" s="12" t="s">
        <v>32</v>
      </c>
      <c r="B10" s="12">
        <v>10.8</v>
      </c>
      <c r="C10" s="12">
        <v>20.8</v>
      </c>
      <c r="D10" s="12">
        <v>15.4</v>
      </c>
      <c r="E10" s="12">
        <v>17.600000000000001</v>
      </c>
      <c r="F10" s="12">
        <v>14.1</v>
      </c>
      <c r="G10" s="18">
        <v>13.2</v>
      </c>
      <c r="H10" s="18">
        <v>15.5</v>
      </c>
      <c r="I10" s="18">
        <v>10.1</v>
      </c>
      <c r="J10" s="18">
        <v>20.2</v>
      </c>
      <c r="K10" s="18">
        <v>13.6</v>
      </c>
      <c r="L10" s="18">
        <v>16.399999999999999</v>
      </c>
      <c r="M10" s="18">
        <v>8.9</v>
      </c>
      <c r="N10" s="18">
        <v>13.4</v>
      </c>
      <c r="O10" s="18">
        <v>14.5</v>
      </c>
      <c r="P10" s="18">
        <v>9.6</v>
      </c>
      <c r="Q10" s="18">
        <v>2.9</v>
      </c>
      <c r="R10" s="18">
        <v>7.4</v>
      </c>
      <c r="S10" s="18">
        <v>14.9</v>
      </c>
      <c r="T10" s="18">
        <v>7.1</v>
      </c>
      <c r="U10" s="18">
        <v>3.7</v>
      </c>
      <c r="V10" s="18">
        <v>20</v>
      </c>
      <c r="W10" s="18">
        <v>6.8</v>
      </c>
      <c r="X10" s="19">
        <v>2.2000000000000002</v>
      </c>
      <c r="Y10" s="19">
        <v>5.2</v>
      </c>
      <c r="Z10" s="19">
        <v>6</v>
      </c>
      <c r="AA10" s="19">
        <v>10.199999999999999</v>
      </c>
      <c r="AB10" s="19">
        <v>10.5</v>
      </c>
      <c r="AC10" s="19">
        <v>6.4</v>
      </c>
      <c r="AD10" s="19">
        <v>8.6999999999999993</v>
      </c>
      <c r="AE10" s="19">
        <v>11.3</v>
      </c>
      <c r="AF10" s="19">
        <v>9.1</v>
      </c>
      <c r="AG10" s="19">
        <v>7.4</v>
      </c>
      <c r="AH10" s="19">
        <v>18.100000000000001</v>
      </c>
      <c r="AI10" s="19">
        <v>10.9</v>
      </c>
      <c r="AJ10" s="19">
        <v>16.5</v>
      </c>
      <c r="AK10" s="19">
        <v>5.0999999999999996</v>
      </c>
      <c r="AL10" s="19">
        <v>9.5</v>
      </c>
      <c r="AM10" s="19">
        <v>8.1999999999999993</v>
      </c>
      <c r="AN10" s="19">
        <v>12.6</v>
      </c>
      <c r="AO10" s="43">
        <v>0</v>
      </c>
      <c r="AP10" s="19">
        <v>7.7</v>
      </c>
      <c r="AQ10" s="19">
        <v>11.1</v>
      </c>
      <c r="AR10" s="39" t="s">
        <v>31</v>
      </c>
      <c r="AS10" s="39" t="s">
        <v>31</v>
      </c>
      <c r="AT10" s="39" t="s">
        <v>31</v>
      </c>
      <c r="AU10" s="19">
        <v>2.2000000000000002</v>
      </c>
      <c r="AV10" s="19">
        <v>9</v>
      </c>
      <c r="AW10" s="43">
        <v>3.8</v>
      </c>
      <c r="AX10" s="17">
        <v>0</v>
      </c>
      <c r="AY10" s="43">
        <v>5</v>
      </c>
      <c r="AZ10" s="43">
        <v>4</v>
      </c>
      <c r="BA10" s="17">
        <v>0</v>
      </c>
      <c r="BB10" s="17">
        <v>0</v>
      </c>
      <c r="BC10" s="43">
        <v>2.6</v>
      </c>
      <c r="BD10" s="43">
        <v>9.9</v>
      </c>
      <c r="BE10" s="17">
        <v>0</v>
      </c>
      <c r="BF10" s="43">
        <v>2.6</v>
      </c>
      <c r="BG10" s="43">
        <v>4.7</v>
      </c>
      <c r="BH10" s="43">
        <v>2</v>
      </c>
      <c r="BI10" s="43">
        <v>1.7</v>
      </c>
      <c r="BJ10" s="43"/>
      <c r="BK10" s="43">
        <v>3.7</v>
      </c>
      <c r="BL10" s="17">
        <v>0</v>
      </c>
      <c r="BM10" s="42" t="s">
        <v>31</v>
      </c>
      <c r="BN10" s="17">
        <v>2.8</v>
      </c>
      <c r="BO10" s="17"/>
      <c r="BP10" s="17">
        <v>9.1</v>
      </c>
      <c r="BQ10" s="17">
        <v>5.7</v>
      </c>
      <c r="BR10" s="17">
        <v>0</v>
      </c>
      <c r="BS10" s="17">
        <v>0</v>
      </c>
      <c r="BT10" s="17"/>
      <c r="BU10" s="17">
        <v>0</v>
      </c>
      <c r="BV10" s="44">
        <v>4.7</v>
      </c>
      <c r="BW10" s="17">
        <v>0</v>
      </c>
      <c r="BX10" s="44">
        <v>6.1</v>
      </c>
      <c r="BY10" s="44"/>
      <c r="BZ10" s="17">
        <v>0</v>
      </c>
      <c r="CA10" s="17">
        <v>5.2</v>
      </c>
    </row>
    <row r="11" spans="1:79" ht="12.75" customHeight="1">
      <c r="A11" s="12" t="s">
        <v>33</v>
      </c>
      <c r="B11" s="12">
        <v>31.8</v>
      </c>
      <c r="C11" s="12">
        <v>33.5</v>
      </c>
      <c r="D11" s="12">
        <v>16.2</v>
      </c>
      <c r="E11" s="12">
        <v>26.2</v>
      </c>
      <c r="F11" s="12">
        <v>19.7</v>
      </c>
      <c r="G11" s="18">
        <v>12.7</v>
      </c>
      <c r="H11" s="18">
        <v>37.9</v>
      </c>
      <c r="I11" s="18">
        <v>47.5</v>
      </c>
      <c r="J11" s="18">
        <v>45.3</v>
      </c>
      <c r="K11" s="18">
        <v>37.4</v>
      </c>
      <c r="L11" s="18">
        <v>37.1</v>
      </c>
      <c r="M11" s="18">
        <v>46.6</v>
      </c>
      <c r="N11" s="18">
        <v>47.8</v>
      </c>
      <c r="O11" s="18">
        <v>48.5</v>
      </c>
      <c r="P11" s="18">
        <v>48.9</v>
      </c>
      <c r="Q11" s="18">
        <v>65.5</v>
      </c>
      <c r="R11" s="18">
        <v>51</v>
      </c>
      <c r="S11" s="18">
        <v>39.6</v>
      </c>
      <c r="T11" s="18">
        <v>54.8</v>
      </c>
      <c r="U11" s="18">
        <v>48.8</v>
      </c>
      <c r="V11" s="18">
        <v>42.9</v>
      </c>
      <c r="W11" s="18">
        <v>43.1</v>
      </c>
      <c r="X11" s="19">
        <v>64.3</v>
      </c>
      <c r="Y11" s="19">
        <v>57.1</v>
      </c>
      <c r="Z11" s="19">
        <v>49.3</v>
      </c>
      <c r="AA11" s="19">
        <v>56.4</v>
      </c>
      <c r="AB11" s="19">
        <v>50.4</v>
      </c>
      <c r="AC11" s="19">
        <v>55.9</v>
      </c>
      <c r="AD11" s="19">
        <v>59.7</v>
      </c>
      <c r="AE11" s="19">
        <v>45.2</v>
      </c>
      <c r="AF11" s="19">
        <v>56.6</v>
      </c>
      <c r="AG11" s="19">
        <v>46.4</v>
      </c>
      <c r="AH11" s="19">
        <v>47</v>
      </c>
      <c r="AI11" s="19">
        <v>49.9</v>
      </c>
      <c r="AJ11" s="19">
        <v>49.4</v>
      </c>
      <c r="AK11" s="19">
        <v>76.5</v>
      </c>
      <c r="AL11" s="19">
        <v>58.9</v>
      </c>
      <c r="AM11" s="19">
        <v>55.1</v>
      </c>
      <c r="AN11" s="19">
        <v>50.4</v>
      </c>
      <c r="AO11" s="19">
        <v>72.900000000000006</v>
      </c>
      <c r="AP11" s="19">
        <v>47.3</v>
      </c>
      <c r="AQ11" s="19">
        <v>45.1</v>
      </c>
      <c r="AR11" s="39"/>
      <c r="AS11" s="39"/>
      <c r="AT11" s="39"/>
      <c r="AU11" s="19">
        <v>55.9</v>
      </c>
      <c r="AV11" s="19">
        <v>48.9</v>
      </c>
      <c r="AW11" s="43">
        <v>41.8</v>
      </c>
      <c r="AX11" s="43">
        <v>52.5</v>
      </c>
      <c r="AY11" s="43">
        <v>40</v>
      </c>
      <c r="AZ11" s="43">
        <v>39.1</v>
      </c>
      <c r="BA11" s="43">
        <v>57.7</v>
      </c>
      <c r="BB11" s="43">
        <v>62.5</v>
      </c>
      <c r="BC11" s="43">
        <v>47.7</v>
      </c>
      <c r="BD11" s="43">
        <v>62.6</v>
      </c>
      <c r="BE11" s="43">
        <v>56.1</v>
      </c>
      <c r="BF11" s="43">
        <v>45.1</v>
      </c>
      <c r="BG11" s="43">
        <v>40.799999999999997</v>
      </c>
      <c r="BH11" s="43">
        <v>44.2</v>
      </c>
      <c r="BI11" s="43">
        <v>60.1</v>
      </c>
      <c r="BJ11" s="43"/>
      <c r="BK11" s="43">
        <v>58.7</v>
      </c>
      <c r="BL11" s="43">
        <v>27</v>
      </c>
      <c r="BM11" s="42" t="s">
        <v>31</v>
      </c>
      <c r="BN11" s="43">
        <v>35.299999999999997</v>
      </c>
      <c r="BO11" s="17"/>
      <c r="BP11" s="17">
        <v>43.7</v>
      </c>
      <c r="BQ11" s="17">
        <v>52.6</v>
      </c>
      <c r="BR11" s="17">
        <v>35.6</v>
      </c>
      <c r="BS11" s="17">
        <v>50.2</v>
      </c>
      <c r="BT11" s="17"/>
      <c r="BU11" s="17">
        <v>56.2</v>
      </c>
      <c r="BV11" s="44">
        <v>46.5</v>
      </c>
      <c r="BW11" s="17">
        <v>52.9</v>
      </c>
      <c r="BX11" s="44">
        <v>39.9</v>
      </c>
      <c r="BY11" s="44"/>
      <c r="BZ11" s="17">
        <v>53.3</v>
      </c>
      <c r="CA11" s="17">
        <v>67.7</v>
      </c>
    </row>
    <row r="12" spans="1:79" ht="12.75" customHeight="1">
      <c r="A12" s="12" t="s">
        <v>17</v>
      </c>
      <c r="B12" s="12">
        <v>21.7</v>
      </c>
      <c r="C12" s="12">
        <v>14.4</v>
      </c>
      <c r="D12" s="12">
        <v>13.9</v>
      </c>
      <c r="E12" s="12">
        <v>6.7</v>
      </c>
      <c r="F12" s="12">
        <v>24.3</v>
      </c>
      <c r="G12" s="18">
        <v>15.9</v>
      </c>
      <c r="H12" s="18">
        <v>28.4</v>
      </c>
      <c r="I12" s="18">
        <v>28.2</v>
      </c>
      <c r="J12" s="18">
        <v>14.2</v>
      </c>
      <c r="K12" s="18">
        <v>20.399999999999999</v>
      </c>
      <c r="L12" s="18">
        <v>28.2</v>
      </c>
      <c r="M12" s="18">
        <v>15.9</v>
      </c>
      <c r="N12" s="18">
        <v>20.2</v>
      </c>
      <c r="O12" s="18">
        <v>20.3</v>
      </c>
      <c r="P12" s="18">
        <v>17.899999999999999</v>
      </c>
      <c r="Q12" s="18">
        <v>21.3</v>
      </c>
      <c r="R12" s="18">
        <v>20.6</v>
      </c>
      <c r="S12" s="18">
        <v>17.2</v>
      </c>
      <c r="T12" s="18">
        <v>15.3</v>
      </c>
      <c r="U12" s="18">
        <v>26.1</v>
      </c>
      <c r="V12" s="18">
        <v>16.100000000000001</v>
      </c>
      <c r="W12" s="18">
        <v>24.8</v>
      </c>
      <c r="X12" s="19">
        <v>19</v>
      </c>
      <c r="Y12" s="19">
        <v>30.4</v>
      </c>
      <c r="Z12" s="19">
        <v>27.6</v>
      </c>
      <c r="AA12" s="19">
        <v>13</v>
      </c>
      <c r="AB12" s="19">
        <v>18.100000000000001</v>
      </c>
      <c r="AC12" s="19">
        <v>19.2</v>
      </c>
      <c r="AD12" s="19">
        <v>12.3</v>
      </c>
      <c r="AE12" s="19">
        <v>19.899999999999999</v>
      </c>
      <c r="AF12" s="19">
        <v>17.3</v>
      </c>
      <c r="AG12" s="19">
        <v>21.6</v>
      </c>
      <c r="AH12" s="19">
        <v>16.100000000000001</v>
      </c>
      <c r="AI12" s="19">
        <v>25.1</v>
      </c>
      <c r="AJ12" s="19">
        <v>20.2</v>
      </c>
      <c r="AK12" s="19">
        <v>8.6</v>
      </c>
      <c r="AL12" s="19">
        <v>11.1</v>
      </c>
      <c r="AM12" s="19">
        <v>18</v>
      </c>
      <c r="AN12" s="19">
        <v>18.600000000000001</v>
      </c>
      <c r="AO12" s="19">
        <v>18.7</v>
      </c>
      <c r="AP12" s="19">
        <v>19</v>
      </c>
      <c r="AQ12" s="19">
        <v>32.5</v>
      </c>
      <c r="AR12" s="39" t="s">
        <v>31</v>
      </c>
      <c r="AS12" s="39" t="s">
        <v>31</v>
      </c>
      <c r="AT12" s="39" t="s">
        <v>31</v>
      </c>
      <c r="AU12" s="19">
        <v>25.1</v>
      </c>
      <c r="AV12" s="19">
        <v>19.899999999999999</v>
      </c>
      <c r="AW12" s="43">
        <v>30</v>
      </c>
      <c r="AX12" s="43">
        <v>22.5</v>
      </c>
      <c r="AY12" s="43">
        <v>20</v>
      </c>
      <c r="AZ12" s="43">
        <v>34.6</v>
      </c>
      <c r="BA12" s="43">
        <v>29.8</v>
      </c>
      <c r="BB12" s="43">
        <v>15.6</v>
      </c>
      <c r="BC12" s="43">
        <v>27.6</v>
      </c>
      <c r="BD12" s="43">
        <v>15.7</v>
      </c>
      <c r="BE12" s="43">
        <v>26</v>
      </c>
      <c r="BF12" s="43">
        <v>31</v>
      </c>
      <c r="BG12" s="43">
        <v>24.7</v>
      </c>
      <c r="BH12" s="43">
        <v>23.4</v>
      </c>
      <c r="BI12" s="43">
        <v>19.7</v>
      </c>
      <c r="BJ12" s="43"/>
      <c r="BK12" s="43">
        <v>11.6</v>
      </c>
      <c r="BL12" s="43">
        <v>36.1</v>
      </c>
      <c r="BM12" s="42" t="s">
        <v>31</v>
      </c>
      <c r="BN12" s="43">
        <v>26.2</v>
      </c>
      <c r="BO12" s="17"/>
      <c r="BP12" s="17">
        <v>25.5</v>
      </c>
      <c r="BQ12" s="17">
        <v>27.8</v>
      </c>
      <c r="BR12" s="17">
        <v>22.8</v>
      </c>
      <c r="BS12" s="17">
        <v>21</v>
      </c>
      <c r="BT12" s="17"/>
      <c r="BU12" s="17">
        <v>25</v>
      </c>
      <c r="BV12" s="44">
        <v>32.799999999999997</v>
      </c>
      <c r="BW12" s="17">
        <v>18.399999999999999</v>
      </c>
      <c r="BX12" s="44">
        <v>23.1</v>
      </c>
      <c r="BY12" s="44"/>
      <c r="BZ12" s="17">
        <v>30.7</v>
      </c>
      <c r="CA12" s="17" t="s">
        <v>34</v>
      </c>
    </row>
    <row r="13" spans="1:79" ht="12.75" customHeight="1">
      <c r="A13" s="12" t="s">
        <v>18</v>
      </c>
      <c r="B13" s="12">
        <v>21.1</v>
      </c>
      <c r="C13" s="12">
        <v>21</v>
      </c>
      <c r="D13" s="12">
        <v>28.1</v>
      </c>
      <c r="E13" s="12">
        <v>22.2</v>
      </c>
      <c r="F13" s="12">
        <v>14.4</v>
      </c>
      <c r="G13" s="18">
        <v>19.3</v>
      </c>
      <c r="H13" s="18">
        <v>15.7</v>
      </c>
      <c r="I13" s="18">
        <v>8.6</v>
      </c>
      <c r="J13" s="18">
        <v>14.9</v>
      </c>
      <c r="K13" s="18">
        <v>21.9</v>
      </c>
      <c r="L13" s="18">
        <v>9.6</v>
      </c>
      <c r="M13" s="18">
        <v>14.4</v>
      </c>
      <c r="N13" s="18">
        <v>3.5</v>
      </c>
      <c r="O13" s="18">
        <v>9.9</v>
      </c>
      <c r="P13" s="18">
        <v>17.100000000000001</v>
      </c>
      <c r="Q13" s="18">
        <v>3</v>
      </c>
      <c r="R13" s="18">
        <v>8.5</v>
      </c>
      <c r="S13" s="18">
        <v>22.6</v>
      </c>
      <c r="T13" s="18">
        <v>14.7</v>
      </c>
      <c r="U13" s="18">
        <v>9.6</v>
      </c>
      <c r="V13" s="18">
        <v>10.6</v>
      </c>
      <c r="W13" s="18">
        <v>10.6</v>
      </c>
      <c r="X13" s="19">
        <v>7</v>
      </c>
      <c r="Y13" s="19">
        <v>5.2</v>
      </c>
      <c r="Z13" s="19">
        <v>7.6</v>
      </c>
      <c r="AA13" s="19">
        <v>9.8000000000000007</v>
      </c>
      <c r="AB13" s="19">
        <v>16.399999999999999</v>
      </c>
      <c r="AC13" s="19">
        <v>5.3</v>
      </c>
      <c r="AD13" s="19">
        <v>11.3</v>
      </c>
      <c r="AE13" s="19">
        <v>11.2</v>
      </c>
      <c r="AF13" s="19">
        <v>9.3000000000000007</v>
      </c>
      <c r="AG13" s="19">
        <v>17.100000000000001</v>
      </c>
      <c r="AH13" s="19">
        <v>9.6</v>
      </c>
      <c r="AI13" s="19">
        <v>6.9</v>
      </c>
      <c r="AJ13" s="19">
        <v>6.4</v>
      </c>
      <c r="AK13" s="19">
        <v>7.1</v>
      </c>
      <c r="AL13" s="19">
        <v>16</v>
      </c>
      <c r="AM13" s="19">
        <v>12.2</v>
      </c>
      <c r="AN13" s="19">
        <v>12.7</v>
      </c>
      <c r="AO13" s="19">
        <v>5</v>
      </c>
      <c r="AP13" s="19">
        <v>7.9</v>
      </c>
      <c r="AQ13" s="17">
        <v>0</v>
      </c>
      <c r="AR13" s="39" t="s">
        <v>31</v>
      </c>
      <c r="AS13" s="39" t="s">
        <v>31</v>
      </c>
      <c r="AT13" s="39" t="s">
        <v>31</v>
      </c>
      <c r="AU13" s="19">
        <v>8.8000000000000007</v>
      </c>
      <c r="AV13" s="19">
        <v>16.8</v>
      </c>
      <c r="AW13" s="43">
        <v>13.7</v>
      </c>
      <c r="AX13" s="43">
        <v>12.9</v>
      </c>
      <c r="AY13" s="43">
        <v>18.399999999999999</v>
      </c>
      <c r="AZ13" s="43">
        <v>9.1999999999999993</v>
      </c>
      <c r="BA13" s="43">
        <v>12.5</v>
      </c>
      <c r="BB13" s="43">
        <v>10.3</v>
      </c>
      <c r="BC13" s="43">
        <v>8.9</v>
      </c>
      <c r="BD13" s="43">
        <v>6.3</v>
      </c>
      <c r="BE13" s="43">
        <v>2.4</v>
      </c>
      <c r="BF13" s="43">
        <v>13.6</v>
      </c>
      <c r="BG13" s="43">
        <v>15.7</v>
      </c>
      <c r="BH13" s="43">
        <v>13.9</v>
      </c>
      <c r="BI13" s="43">
        <v>12.1</v>
      </c>
      <c r="BJ13" s="43"/>
      <c r="BK13" s="43">
        <v>13.6</v>
      </c>
      <c r="BL13" s="43">
        <v>29.5</v>
      </c>
      <c r="BM13" s="42" t="s">
        <v>31</v>
      </c>
      <c r="BN13" s="43">
        <v>22.4</v>
      </c>
      <c r="BO13" s="17"/>
      <c r="BP13" s="17">
        <v>9.6999999999999993</v>
      </c>
      <c r="BQ13" s="17">
        <v>4.5999999999999996</v>
      </c>
      <c r="BR13" s="17">
        <v>13.5</v>
      </c>
      <c r="BS13" s="17">
        <v>14.7</v>
      </c>
      <c r="BT13" s="17"/>
      <c r="BU13" s="17">
        <v>7</v>
      </c>
      <c r="BV13" s="44">
        <v>5.9</v>
      </c>
      <c r="BW13" s="17">
        <v>13.9</v>
      </c>
      <c r="BX13" s="44">
        <v>3.9</v>
      </c>
      <c r="BY13" s="44"/>
      <c r="BZ13" s="17">
        <v>11.5</v>
      </c>
      <c r="CA13" s="17">
        <v>19.3</v>
      </c>
    </row>
    <row r="14" spans="1:79" ht="12.75" customHeight="1">
      <c r="A14" s="12" t="s">
        <v>19</v>
      </c>
      <c r="B14" s="12">
        <v>13.4</v>
      </c>
      <c r="C14" s="12">
        <v>10.3</v>
      </c>
      <c r="D14" s="12">
        <v>16.2</v>
      </c>
      <c r="E14" s="12">
        <v>22.3</v>
      </c>
      <c r="F14" s="12">
        <v>17.600000000000001</v>
      </c>
      <c r="G14" s="18">
        <v>33.6</v>
      </c>
      <c r="H14" s="18">
        <v>1.3</v>
      </c>
      <c r="I14" s="18">
        <v>5.6</v>
      </c>
      <c r="J14" s="18">
        <v>3.5</v>
      </c>
      <c r="K14" s="18">
        <v>4.5</v>
      </c>
      <c r="L14" s="18">
        <v>6.7</v>
      </c>
      <c r="M14" s="18">
        <v>7.6</v>
      </c>
      <c r="N14" s="18">
        <v>11.9</v>
      </c>
      <c r="O14" s="18">
        <v>4.8</v>
      </c>
      <c r="P14" s="18">
        <v>3.9</v>
      </c>
      <c r="Q14" s="18">
        <v>7.3</v>
      </c>
      <c r="R14" s="18">
        <v>10.8</v>
      </c>
      <c r="S14" s="18">
        <v>4.5999999999999996</v>
      </c>
      <c r="T14" s="18">
        <v>4.5999999999999996</v>
      </c>
      <c r="U14" s="18">
        <v>11.8</v>
      </c>
      <c r="V14" s="18">
        <v>8.6</v>
      </c>
      <c r="W14" s="18">
        <v>12.6</v>
      </c>
      <c r="X14" s="19">
        <v>7.5</v>
      </c>
      <c r="Y14" s="19">
        <v>2</v>
      </c>
      <c r="Z14" s="19">
        <v>9.4</v>
      </c>
      <c r="AA14" s="19">
        <v>8.3000000000000007</v>
      </c>
      <c r="AB14" s="19">
        <v>4.5</v>
      </c>
      <c r="AC14" s="19">
        <v>8</v>
      </c>
      <c r="AD14" s="19">
        <v>5.6</v>
      </c>
      <c r="AE14" s="19">
        <v>10.199999999999999</v>
      </c>
      <c r="AF14" s="19">
        <v>7.7</v>
      </c>
      <c r="AG14" s="19">
        <v>7.5</v>
      </c>
      <c r="AH14" s="19">
        <v>9.1999999999999993</v>
      </c>
      <c r="AI14" s="19">
        <v>4.9000000000000004</v>
      </c>
      <c r="AJ14" s="19">
        <v>7.5</v>
      </c>
      <c r="AK14" s="19">
        <v>2.7</v>
      </c>
      <c r="AL14" s="19">
        <v>3.3</v>
      </c>
      <c r="AM14" s="19">
        <v>5.4</v>
      </c>
      <c r="AN14" s="19">
        <v>4.4000000000000004</v>
      </c>
      <c r="AO14" s="19">
        <v>3.3</v>
      </c>
      <c r="AP14" s="19">
        <v>10.3</v>
      </c>
      <c r="AQ14" s="17">
        <v>0</v>
      </c>
      <c r="AR14" s="39" t="s">
        <v>31</v>
      </c>
      <c r="AS14" s="39" t="s">
        <v>31</v>
      </c>
      <c r="AT14" s="39" t="s">
        <v>31</v>
      </c>
      <c r="AU14" s="19">
        <v>5.5</v>
      </c>
      <c r="AV14" s="19">
        <v>5.4</v>
      </c>
      <c r="AW14" s="43">
        <v>6.9</v>
      </c>
      <c r="AX14" s="43">
        <v>7.4</v>
      </c>
      <c r="AY14" s="43">
        <v>7.8</v>
      </c>
      <c r="AZ14" s="43">
        <v>3.1</v>
      </c>
      <c r="BA14" s="17">
        <v>0</v>
      </c>
      <c r="BB14" s="43">
        <v>8.5</v>
      </c>
      <c r="BC14" s="43">
        <v>13.2</v>
      </c>
      <c r="BD14" s="43">
        <v>2.8</v>
      </c>
      <c r="BE14" s="43">
        <v>15.4</v>
      </c>
      <c r="BF14" s="43">
        <v>7.7</v>
      </c>
      <c r="BG14" s="43">
        <v>11.1</v>
      </c>
      <c r="BH14" s="43">
        <v>15</v>
      </c>
      <c r="BI14" s="43">
        <v>6.4</v>
      </c>
      <c r="BJ14" s="43"/>
      <c r="BK14" s="43">
        <v>8.9</v>
      </c>
      <c r="BL14" s="43">
        <v>6.1</v>
      </c>
      <c r="BM14" s="42" t="s">
        <v>31</v>
      </c>
      <c r="BN14" s="43">
        <v>11</v>
      </c>
      <c r="BO14" s="17"/>
      <c r="BP14" s="17">
        <v>3.7</v>
      </c>
      <c r="BQ14" s="17">
        <v>5.7</v>
      </c>
      <c r="BR14" s="17">
        <v>22.1</v>
      </c>
      <c r="BS14" s="17">
        <v>8.6</v>
      </c>
      <c r="BT14" s="17"/>
      <c r="BU14" s="17">
        <v>5.3</v>
      </c>
      <c r="BV14" s="44">
        <v>7</v>
      </c>
      <c r="BW14" s="17">
        <v>14.8</v>
      </c>
      <c r="BX14" s="44">
        <v>16.899999999999999</v>
      </c>
      <c r="BY14" s="44"/>
      <c r="BZ14" s="17">
        <v>4.5999999999999996</v>
      </c>
      <c r="CA14" s="17">
        <v>7.8</v>
      </c>
    </row>
    <row r="15" spans="1:79" ht="13.5" customHeight="1">
      <c r="A15" s="12" t="s">
        <v>20</v>
      </c>
      <c r="B15" s="12">
        <v>1.2</v>
      </c>
      <c r="C15" s="17">
        <v>0</v>
      </c>
      <c r="D15" s="12">
        <v>9</v>
      </c>
      <c r="E15" s="12">
        <v>5</v>
      </c>
      <c r="F15" s="12">
        <v>9.9</v>
      </c>
      <c r="G15" s="18">
        <v>3.5</v>
      </c>
      <c r="H15" s="18">
        <v>1.3</v>
      </c>
      <c r="I15" s="17">
        <v>0</v>
      </c>
      <c r="J15" s="18">
        <v>1.9</v>
      </c>
      <c r="K15" s="18">
        <v>2.1</v>
      </c>
      <c r="L15" s="18">
        <v>2</v>
      </c>
      <c r="M15" s="18">
        <v>6.6</v>
      </c>
      <c r="N15" s="18">
        <v>3.3</v>
      </c>
      <c r="O15" s="18">
        <v>2</v>
      </c>
      <c r="P15" s="18">
        <v>2.6</v>
      </c>
      <c r="Q15" s="17">
        <v>0</v>
      </c>
      <c r="R15" s="18">
        <v>1.6</v>
      </c>
      <c r="S15" s="18">
        <v>1.1000000000000001</v>
      </c>
      <c r="T15" s="18">
        <v>3.5</v>
      </c>
      <c r="U15" s="17">
        <v>0</v>
      </c>
      <c r="V15" s="18">
        <v>1.9</v>
      </c>
      <c r="W15" s="18">
        <v>2.2000000000000002</v>
      </c>
      <c r="X15" s="43">
        <v>0</v>
      </c>
      <c r="Y15" s="43">
        <v>0</v>
      </c>
      <c r="Z15" s="43">
        <v>0</v>
      </c>
      <c r="AA15" s="19">
        <v>2.2999999999999998</v>
      </c>
      <c r="AB15" s="43">
        <v>0</v>
      </c>
      <c r="AC15" s="19">
        <v>5.3</v>
      </c>
      <c r="AD15" s="19">
        <v>2.4</v>
      </c>
      <c r="AE15" s="19">
        <v>2.2999999999999998</v>
      </c>
      <c r="AF15" s="43">
        <v>0</v>
      </c>
      <c r="AG15" s="43">
        <v>0</v>
      </c>
      <c r="AH15" s="43">
        <v>0</v>
      </c>
      <c r="AI15" s="19">
        <v>2.2999999999999998</v>
      </c>
      <c r="AJ15" s="43">
        <v>0</v>
      </c>
      <c r="AK15" s="43">
        <v>0</v>
      </c>
      <c r="AL15" s="19">
        <v>1.2</v>
      </c>
      <c r="AM15" s="19">
        <v>1.1000000000000001</v>
      </c>
      <c r="AN15" s="19">
        <v>1.3</v>
      </c>
      <c r="AO15" s="43">
        <v>0</v>
      </c>
      <c r="AP15" s="19">
        <v>7.8</v>
      </c>
      <c r="AQ15" s="18">
        <v>11.3</v>
      </c>
      <c r="AR15" s="39" t="s">
        <v>31</v>
      </c>
      <c r="AS15" s="39" t="s">
        <v>31</v>
      </c>
      <c r="AT15" s="39" t="s">
        <v>31</v>
      </c>
      <c r="AU15" s="19">
        <v>2.5</v>
      </c>
      <c r="AV15" s="17">
        <v>0</v>
      </c>
      <c r="AW15" s="43">
        <v>3.8</v>
      </c>
      <c r="AX15" s="43">
        <v>4.7</v>
      </c>
      <c r="AY15" s="43">
        <v>8.8000000000000007</v>
      </c>
      <c r="AZ15" s="43">
        <v>10</v>
      </c>
      <c r="BA15" s="17">
        <v>0</v>
      </c>
      <c r="BB15" s="43">
        <v>3.2</v>
      </c>
      <c r="BC15" s="17">
        <v>0</v>
      </c>
      <c r="BD15" s="17">
        <v>0</v>
      </c>
      <c r="BE15" s="17">
        <v>0</v>
      </c>
      <c r="BF15" s="17">
        <v>0</v>
      </c>
      <c r="BG15" s="43">
        <v>3</v>
      </c>
      <c r="BH15" s="43">
        <v>1.5</v>
      </c>
      <c r="BI15" s="17">
        <v>0</v>
      </c>
      <c r="BJ15" s="43"/>
      <c r="BK15" s="43">
        <v>3.5</v>
      </c>
      <c r="BL15" s="43">
        <v>1.4</v>
      </c>
      <c r="BM15" s="42" t="s">
        <v>31</v>
      </c>
      <c r="BN15" s="43">
        <v>2.2000000000000002</v>
      </c>
      <c r="BO15" s="17"/>
      <c r="BP15" s="17">
        <v>8.3000000000000007</v>
      </c>
      <c r="BQ15" s="17">
        <v>3.6</v>
      </c>
      <c r="BR15" s="17">
        <v>6.1</v>
      </c>
      <c r="BS15" s="17">
        <v>5.4</v>
      </c>
      <c r="BT15" s="17"/>
      <c r="BU15" s="17">
        <v>6.5</v>
      </c>
      <c r="BV15" s="44">
        <v>3.2</v>
      </c>
      <c r="BW15" s="17">
        <v>0</v>
      </c>
      <c r="BX15" s="44">
        <v>10.1</v>
      </c>
      <c r="BY15" s="44"/>
      <c r="BZ15" s="17">
        <v>0</v>
      </c>
      <c r="CA15" s="17" t="s">
        <v>34</v>
      </c>
    </row>
    <row r="16" spans="1:79" ht="13.5" customHeight="1">
      <c r="A16" s="22" t="s">
        <v>21</v>
      </c>
      <c r="B16" s="45">
        <v>0</v>
      </c>
      <c r="C16" s="45">
        <v>0</v>
      </c>
      <c r="D16" s="46">
        <v>1.2</v>
      </c>
      <c r="E16" s="45">
        <v>0</v>
      </c>
      <c r="F16" s="45">
        <v>0</v>
      </c>
      <c r="G16" s="46">
        <v>1.8</v>
      </c>
      <c r="H16" s="45">
        <v>0</v>
      </c>
      <c r="I16" s="45">
        <v>0</v>
      </c>
      <c r="J16" s="45">
        <v>0</v>
      </c>
      <c r="K16" s="45">
        <v>0</v>
      </c>
      <c r="L16" s="46"/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5">
        <v>0</v>
      </c>
      <c r="AJ16" s="45">
        <v>0</v>
      </c>
      <c r="AK16" s="45">
        <v>0</v>
      </c>
      <c r="AL16" s="45">
        <v>0</v>
      </c>
      <c r="AM16" s="45">
        <v>0</v>
      </c>
      <c r="AN16" s="45">
        <v>0</v>
      </c>
      <c r="AO16" s="45">
        <v>0</v>
      </c>
      <c r="AP16" s="45">
        <v>0</v>
      </c>
      <c r="AQ16" s="47">
        <v>0</v>
      </c>
      <c r="AR16" s="48" t="s">
        <v>31</v>
      </c>
      <c r="AS16" s="48" t="s">
        <v>31</v>
      </c>
      <c r="AT16" s="48" t="s">
        <v>31</v>
      </c>
      <c r="AU16" s="47">
        <v>0</v>
      </c>
      <c r="AV16" s="47">
        <v>0</v>
      </c>
      <c r="AW16" s="47">
        <v>0</v>
      </c>
      <c r="AX16" s="47">
        <v>0</v>
      </c>
      <c r="AY16" s="47">
        <v>0</v>
      </c>
      <c r="AZ16" s="47">
        <v>0</v>
      </c>
      <c r="BA16" s="47">
        <v>0</v>
      </c>
      <c r="BB16" s="47">
        <v>0</v>
      </c>
      <c r="BC16" s="47">
        <v>0</v>
      </c>
      <c r="BD16" s="47">
        <v>2.7</v>
      </c>
      <c r="BE16" s="47">
        <v>0</v>
      </c>
      <c r="BF16" s="47">
        <v>0</v>
      </c>
      <c r="BG16" s="47">
        <v>0</v>
      </c>
      <c r="BH16" s="47">
        <v>0</v>
      </c>
      <c r="BI16" s="47">
        <v>0</v>
      </c>
      <c r="BJ16" s="47"/>
      <c r="BK16" s="47">
        <v>0</v>
      </c>
      <c r="BL16" s="47">
        <v>0</v>
      </c>
      <c r="BM16" s="47" t="s">
        <v>31</v>
      </c>
      <c r="BN16" s="47">
        <v>0</v>
      </c>
      <c r="BO16" s="45"/>
      <c r="BP16" s="45">
        <v>0</v>
      </c>
      <c r="BQ16" s="45">
        <v>0</v>
      </c>
      <c r="BR16" s="45">
        <v>0</v>
      </c>
      <c r="BS16" s="45">
        <v>0</v>
      </c>
      <c r="BT16" s="45"/>
      <c r="BU16" s="45">
        <v>0</v>
      </c>
      <c r="BV16" s="45">
        <v>0</v>
      </c>
      <c r="BW16" s="45">
        <v>0</v>
      </c>
      <c r="BX16" s="45">
        <v>0</v>
      </c>
      <c r="BY16" s="45"/>
      <c r="BZ16" s="45">
        <v>0</v>
      </c>
      <c r="CA16" s="45" t="s">
        <v>34</v>
      </c>
    </row>
    <row r="17" spans="1:79" ht="12.7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49"/>
      <c r="BK17" s="49"/>
      <c r="BL17" s="49"/>
      <c r="BM17" s="49"/>
      <c r="BN17" s="49"/>
      <c r="BO17" s="49"/>
      <c r="BP17" s="49"/>
      <c r="BQ17" s="49"/>
      <c r="BR17" s="49"/>
      <c r="BS17" s="33"/>
      <c r="BT17" s="33"/>
      <c r="BU17" s="33"/>
      <c r="BV17" s="33"/>
      <c r="BW17" s="33"/>
      <c r="BX17" s="33"/>
      <c r="BY17" s="33"/>
      <c r="BZ17" s="33"/>
      <c r="CA17" s="33"/>
    </row>
    <row r="18" spans="1:79" ht="12.75" customHeight="1">
      <c r="A18" s="50" t="s">
        <v>35</v>
      </c>
      <c r="B18" s="51"/>
      <c r="C18" s="51"/>
      <c r="D18" s="51"/>
      <c r="E18" s="51"/>
      <c r="F18" s="51"/>
      <c r="G18" s="51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49"/>
      <c r="BK18" s="49"/>
      <c r="BL18" s="49"/>
      <c r="BM18" s="49"/>
      <c r="BN18" s="49"/>
      <c r="BO18" s="49"/>
      <c r="BP18" s="49"/>
      <c r="BQ18" s="49"/>
      <c r="BR18" s="49"/>
      <c r="BS18" s="33"/>
      <c r="BT18" s="33"/>
      <c r="BU18" s="33"/>
      <c r="BV18" s="33"/>
      <c r="BW18" s="33"/>
      <c r="BX18" s="33"/>
      <c r="BY18" s="33"/>
      <c r="BZ18" s="33"/>
      <c r="CA18" s="33"/>
    </row>
    <row r="19" spans="1:79" ht="15" customHeight="1">
      <c r="A19" s="52" t="s">
        <v>36</v>
      </c>
      <c r="B19" s="51"/>
      <c r="C19" s="51"/>
      <c r="D19" s="51"/>
      <c r="E19" s="51"/>
      <c r="F19" s="51"/>
      <c r="G19" s="51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49"/>
      <c r="BK19" s="49"/>
      <c r="BL19" s="49"/>
      <c r="BM19" s="49"/>
      <c r="BN19" s="49"/>
      <c r="BO19" s="49"/>
      <c r="BP19" s="49"/>
      <c r="BQ19" s="49"/>
      <c r="BR19" s="49"/>
      <c r="BS19" s="33"/>
      <c r="BT19" s="33"/>
      <c r="BU19" s="33"/>
      <c r="BV19" s="33"/>
      <c r="BW19" s="33"/>
      <c r="BX19" s="33"/>
      <c r="BY19" s="33"/>
      <c r="BZ19" s="33"/>
      <c r="CA19" s="33"/>
    </row>
    <row r="20" spans="1:79" ht="30.75" customHeight="1">
      <c r="A20" s="50" t="s">
        <v>37</v>
      </c>
      <c r="B20" s="51"/>
      <c r="C20" s="51"/>
      <c r="D20" s="51"/>
      <c r="E20" s="51"/>
      <c r="F20" s="51"/>
      <c r="G20" s="51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49"/>
      <c r="BK20" s="49"/>
      <c r="BL20" s="49"/>
      <c r="BM20" s="49"/>
      <c r="BN20" s="49"/>
      <c r="BO20" s="49"/>
      <c r="BP20" s="49"/>
      <c r="BQ20" s="49"/>
      <c r="BR20" s="49"/>
      <c r="BS20" s="33"/>
      <c r="BT20" s="33"/>
      <c r="BU20" s="33"/>
      <c r="BV20" s="33"/>
      <c r="BW20" s="33"/>
      <c r="BX20" s="33"/>
      <c r="BY20" s="33"/>
      <c r="BZ20" s="33"/>
      <c r="CA20" s="33"/>
    </row>
    <row r="21" spans="1:79" ht="12.75" customHeight="1">
      <c r="B21" s="51"/>
      <c r="C21" s="51"/>
      <c r="D21" s="51"/>
      <c r="E21" s="51"/>
      <c r="F21" s="51"/>
      <c r="G21" s="51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49"/>
      <c r="BK21" s="49"/>
      <c r="BL21" s="49"/>
      <c r="BM21" s="49"/>
      <c r="BN21" s="49"/>
      <c r="BO21" s="49"/>
      <c r="BP21" s="49"/>
      <c r="BQ21" s="49"/>
      <c r="BR21" s="49"/>
      <c r="BS21" s="33"/>
      <c r="BT21" s="33"/>
      <c r="BU21" s="33"/>
      <c r="BV21" s="33"/>
      <c r="BW21" s="33"/>
      <c r="BX21" s="33"/>
      <c r="BY21" s="33"/>
      <c r="BZ21" s="33"/>
      <c r="CA21" s="33"/>
    </row>
    <row r="22" spans="1:79" ht="12.75" customHeight="1">
      <c r="A22" s="52" t="s">
        <v>38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BJ22" s="53"/>
      <c r="BK22" s="53"/>
      <c r="BL22" s="53"/>
      <c r="BM22" s="53"/>
      <c r="BN22" s="53"/>
      <c r="BO22" s="53"/>
      <c r="BP22" s="53"/>
      <c r="BQ22" s="53"/>
      <c r="BR22" s="53"/>
    </row>
    <row r="23" spans="1:79" ht="12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BJ23" s="53"/>
      <c r="BK23" s="53"/>
      <c r="BL23" s="53"/>
      <c r="BM23" s="53"/>
      <c r="BN23" s="53"/>
      <c r="BO23" s="53"/>
      <c r="BP23" s="53"/>
      <c r="BQ23" s="53"/>
      <c r="BR23" s="53"/>
    </row>
    <row r="24" spans="1:79" ht="12.75" customHeight="1">
      <c r="A24" s="6"/>
      <c r="B24" s="6"/>
      <c r="C24" s="6"/>
      <c r="D24" s="6"/>
      <c r="E24" s="6"/>
      <c r="F24" s="6"/>
      <c r="G24" s="6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6"/>
      <c r="BK24" s="56"/>
      <c r="BL24" s="56"/>
      <c r="BM24" s="56"/>
      <c r="BN24" s="56"/>
      <c r="BO24" s="56"/>
      <c r="BP24" s="56"/>
      <c r="BQ24" s="56"/>
      <c r="BR24" s="56"/>
      <c r="BS24" s="55"/>
      <c r="BT24" s="55"/>
      <c r="BU24" s="55"/>
      <c r="BV24" s="55"/>
      <c r="BW24" s="55"/>
      <c r="BX24" s="55"/>
      <c r="BY24" s="55"/>
      <c r="BZ24" s="55"/>
      <c r="CA24" s="55"/>
    </row>
    <row r="25" spans="1:79" ht="12.75" customHeight="1">
      <c r="A25" s="6"/>
      <c r="B25" s="6"/>
      <c r="C25" s="6"/>
      <c r="D25" s="6"/>
      <c r="E25" s="6"/>
      <c r="F25" s="6"/>
      <c r="G25" s="6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6"/>
      <c r="BK25" s="56"/>
      <c r="BL25" s="56"/>
      <c r="BM25" s="56"/>
      <c r="BN25" s="56"/>
      <c r="BO25" s="56"/>
      <c r="BP25" s="56"/>
      <c r="BQ25" s="56"/>
      <c r="BR25" s="56"/>
      <c r="BS25" s="55"/>
      <c r="BT25" s="55"/>
      <c r="BU25" s="55"/>
      <c r="BV25" s="55"/>
      <c r="BW25" s="55"/>
      <c r="BX25" s="55"/>
      <c r="BY25" s="55"/>
      <c r="BZ25" s="55"/>
      <c r="CA25" s="55"/>
    </row>
    <row r="26" spans="1:79" ht="12.75" customHeight="1">
      <c r="A26" s="6"/>
      <c r="B26" s="6"/>
      <c r="C26" s="6"/>
      <c r="D26" s="6"/>
      <c r="E26" s="6"/>
      <c r="F26" s="6"/>
      <c r="G26" s="6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</row>
    <row r="27" spans="1:79" ht="12.75" customHeight="1">
      <c r="A27" s="6"/>
      <c r="B27" s="6"/>
      <c r="C27" s="6"/>
      <c r="D27" s="6"/>
      <c r="E27" s="6"/>
      <c r="F27" s="6"/>
      <c r="G27" s="6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</row>
    <row r="28" spans="1:79" ht="12.75" customHeight="1">
      <c r="A28" s="6"/>
      <c r="B28" s="6"/>
      <c r="C28" s="6"/>
      <c r="D28" s="6"/>
      <c r="E28" s="6"/>
      <c r="F28" s="6"/>
      <c r="G28" s="6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</row>
    <row r="29" spans="1:79" ht="12.75" customHeight="1">
      <c r="A29" s="6"/>
      <c r="B29" s="6"/>
      <c r="C29" s="6"/>
      <c r="D29" s="6"/>
      <c r="E29" s="6"/>
      <c r="F29" s="6"/>
      <c r="G29" s="6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</row>
    <row r="30" spans="1:79" ht="12.75" customHeight="1">
      <c r="A30" s="6"/>
      <c r="B30" s="6"/>
      <c r="C30" s="6"/>
      <c r="D30" s="6"/>
      <c r="E30" s="6"/>
      <c r="F30" s="6"/>
      <c r="G30" s="6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</row>
    <row r="31" spans="1:79" ht="12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79" ht="12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79" ht="12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79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79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79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79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79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79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79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</row>
    <row r="41" spans="1:79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</row>
    <row r="42" spans="1:79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</row>
    <row r="43" spans="1:79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</row>
    <row r="44" spans="1:79" ht="12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</row>
    <row r="45" spans="1:79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</row>
    <row r="46" spans="1:79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</row>
    <row r="47" spans="1:79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79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5.75" customHeight="1"/>
    <row r="224" spans="1:2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4">
    <mergeCell ref="BK4:BN4"/>
    <mergeCell ref="BT4:BT5"/>
    <mergeCell ref="BU4:BW4"/>
    <mergeCell ref="AP4:AS4"/>
    <mergeCell ref="AT4:AW4"/>
    <mergeCell ref="AX4:BA4"/>
    <mergeCell ref="BB4:BE4"/>
    <mergeCell ref="BF4:BI4"/>
    <mergeCell ref="BO4:BO5"/>
    <mergeCell ref="BP4:BS4"/>
    <mergeCell ref="A3:A5"/>
    <mergeCell ref="C4:D4"/>
    <mergeCell ref="E4:F4"/>
    <mergeCell ref="G4:I4"/>
    <mergeCell ref="J4:M4"/>
    <mergeCell ref="N4:Q4"/>
    <mergeCell ref="B3:CA3"/>
    <mergeCell ref="BZ4:CA4"/>
    <mergeCell ref="R4:U4"/>
    <mergeCell ref="V4:Y4"/>
    <mergeCell ref="Z4:AC4"/>
    <mergeCell ref="AD4:AG4"/>
    <mergeCell ref="AH4:AK4"/>
    <mergeCell ref="AL4:AO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1"/>
  <sheetViews>
    <sheetView showGridLines="0" workbookViewId="0"/>
  </sheetViews>
  <sheetFormatPr baseColWidth="10" defaultColWidth="14.42578125" defaultRowHeight="15" customHeight="1"/>
  <cols>
    <col min="1" max="1" width="24.5703125" customWidth="1"/>
    <col min="2" max="2" width="86.7109375" customWidth="1"/>
    <col min="3" max="26" width="10.7109375" customWidth="1"/>
  </cols>
  <sheetData>
    <row r="1" spans="1:26" ht="12.75" customHeight="1">
      <c r="A1" s="99" t="s">
        <v>39</v>
      </c>
      <c r="B1" s="100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33"/>
      <c r="X1" s="33"/>
      <c r="Y1" s="33"/>
      <c r="Z1" s="33"/>
    </row>
    <row r="2" spans="1:26" ht="12.75" customHeight="1">
      <c r="A2" s="58" t="s">
        <v>40</v>
      </c>
      <c r="B2" s="58" t="s">
        <v>41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33"/>
      <c r="X2" s="33"/>
      <c r="Y2" s="33"/>
      <c r="Z2" s="33"/>
    </row>
    <row r="3" spans="1:26" ht="12.75" customHeight="1">
      <c r="A3" s="59" t="s">
        <v>42</v>
      </c>
      <c r="B3" s="59" t="s">
        <v>43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33"/>
      <c r="X3" s="33"/>
      <c r="Y3" s="33"/>
      <c r="Z3" s="33"/>
    </row>
    <row r="4" spans="1:26" ht="12.75" customHeight="1">
      <c r="A4" s="60" t="s">
        <v>44</v>
      </c>
      <c r="B4" s="60" t="s">
        <v>45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33"/>
      <c r="X4" s="33"/>
      <c r="Y4" s="33"/>
      <c r="Z4" s="33"/>
    </row>
    <row r="5" spans="1:26" ht="15" customHeight="1">
      <c r="A5" s="60" t="s">
        <v>46</v>
      </c>
      <c r="B5" s="61" t="s">
        <v>0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33"/>
      <c r="X5" s="33"/>
      <c r="Y5" s="33"/>
      <c r="Z5" s="33"/>
    </row>
    <row r="6" spans="1:26" ht="17.25" customHeight="1">
      <c r="A6" s="60" t="s">
        <v>47</v>
      </c>
      <c r="B6" s="61" t="s">
        <v>48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33"/>
      <c r="X6" s="33"/>
      <c r="Y6" s="33"/>
      <c r="Z6" s="33"/>
    </row>
    <row r="7" spans="1:26" ht="12.75" customHeight="1">
      <c r="A7" s="60" t="s">
        <v>49</v>
      </c>
      <c r="B7" s="61" t="s">
        <v>50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33"/>
      <c r="X7" s="33"/>
      <c r="Y7" s="33"/>
      <c r="Z7" s="33"/>
    </row>
    <row r="8" spans="1:26" ht="13.5" customHeight="1">
      <c r="A8" s="62" t="s">
        <v>51</v>
      </c>
      <c r="B8" s="63" t="s">
        <v>52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33"/>
      <c r="X8" s="33"/>
      <c r="Y8" s="33"/>
      <c r="Z8" s="33"/>
    </row>
    <row r="9" spans="1:26" ht="20.25" customHeight="1">
      <c r="A9" s="64" t="s">
        <v>53</v>
      </c>
      <c r="B9" s="65" t="s">
        <v>54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33"/>
      <c r="X9" s="33"/>
      <c r="Y9" s="33"/>
      <c r="Z9" s="33"/>
    </row>
    <row r="10" spans="1:26" ht="12.75" customHeight="1">
      <c r="A10" s="66" t="s">
        <v>55</v>
      </c>
      <c r="B10" s="67" t="s">
        <v>56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33"/>
      <c r="X10" s="33"/>
      <c r="Y10" s="33"/>
      <c r="Z10" s="33"/>
    </row>
    <row r="11" spans="1:26" ht="20.25" customHeight="1">
      <c r="A11" s="68" t="s">
        <v>57</v>
      </c>
      <c r="B11" s="69" t="s">
        <v>58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33"/>
      <c r="X11" s="33"/>
      <c r="Y11" s="33"/>
      <c r="Z11" s="33"/>
    </row>
    <row r="12" spans="1:26" ht="13.5" customHeight="1">
      <c r="A12" s="70" t="s">
        <v>55</v>
      </c>
      <c r="B12" s="71" t="s">
        <v>59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33"/>
      <c r="X12" s="33"/>
      <c r="Y12" s="33"/>
      <c r="Z12" s="33"/>
    </row>
    <row r="13" spans="1:26" ht="15.75" customHeight="1">
      <c r="A13" s="72" t="s">
        <v>60</v>
      </c>
      <c r="B13" s="72" t="s">
        <v>61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33"/>
      <c r="X13" s="33"/>
      <c r="Y13" s="33"/>
      <c r="Z13" s="33"/>
    </row>
    <row r="14" spans="1:26" ht="23.25" customHeight="1">
      <c r="A14" s="73" t="s">
        <v>62</v>
      </c>
      <c r="B14" s="74" t="s">
        <v>63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33"/>
      <c r="X14" s="33"/>
      <c r="Y14" s="33"/>
      <c r="Z14" s="33"/>
    </row>
    <row r="15" spans="1:26" ht="12.75" customHeight="1">
      <c r="A15" s="75" t="s">
        <v>64</v>
      </c>
      <c r="B15" s="75" t="s">
        <v>65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33"/>
      <c r="X15" s="33"/>
      <c r="Y15" s="33"/>
      <c r="Z15" s="33"/>
    </row>
    <row r="16" spans="1:26" ht="12.75" customHeight="1">
      <c r="A16" s="76" t="s">
        <v>66</v>
      </c>
      <c r="B16" s="76" t="s">
        <v>67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33"/>
      <c r="X16" s="33"/>
      <c r="Y16" s="33"/>
      <c r="Z16" s="33"/>
    </row>
    <row r="17" spans="1:26" ht="12.75" customHeight="1">
      <c r="A17" s="77" t="s">
        <v>68</v>
      </c>
      <c r="B17" s="78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33"/>
      <c r="X17" s="33"/>
      <c r="Y17" s="33"/>
      <c r="Z17" s="33"/>
    </row>
    <row r="18" spans="1:26" ht="12.75" customHeight="1">
      <c r="A18" s="79" t="s">
        <v>69</v>
      </c>
      <c r="B18" s="80" t="s">
        <v>70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33"/>
      <c r="X18" s="33"/>
      <c r="Y18" s="33"/>
      <c r="Z18" s="33"/>
    </row>
    <row r="19" spans="1:26" ht="12.75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33"/>
      <c r="X19" s="33"/>
      <c r="Y19" s="33"/>
      <c r="Z19" s="33"/>
    </row>
    <row r="20" spans="1:26" ht="12.75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33"/>
      <c r="X20" s="33"/>
      <c r="Y20" s="33"/>
      <c r="Z20" s="33"/>
    </row>
    <row r="21" spans="1:26" ht="12.75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33"/>
      <c r="X21" s="33"/>
      <c r="Y21" s="33"/>
      <c r="Z21" s="33"/>
    </row>
    <row r="22" spans="1:26" ht="12.75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33"/>
      <c r="X22" s="33"/>
      <c r="Y22" s="33"/>
      <c r="Z22" s="33"/>
    </row>
    <row r="23" spans="1:26" ht="12.75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33"/>
      <c r="X23" s="33"/>
      <c r="Y23" s="33"/>
      <c r="Z23" s="33"/>
    </row>
    <row r="24" spans="1:26" ht="12.75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33"/>
      <c r="X24" s="33"/>
      <c r="Y24" s="33"/>
      <c r="Z24" s="33"/>
    </row>
    <row r="25" spans="1:26" ht="12.75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33"/>
      <c r="X25" s="33"/>
      <c r="Y25" s="33"/>
      <c r="Z25" s="33"/>
    </row>
    <row r="26" spans="1:26" ht="12.75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33"/>
      <c r="X26" s="33"/>
      <c r="Y26" s="33"/>
      <c r="Z26" s="33"/>
    </row>
    <row r="27" spans="1:26" ht="12.75" customHeight="1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33"/>
      <c r="X27" s="33"/>
      <c r="Y27" s="33"/>
      <c r="Z27" s="33"/>
    </row>
    <row r="28" spans="1:26" ht="12.75" customHeight="1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33"/>
      <c r="X28" s="33"/>
      <c r="Y28" s="33"/>
      <c r="Z28" s="33"/>
    </row>
    <row r="29" spans="1:26" ht="12.75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33"/>
      <c r="X29" s="33"/>
      <c r="Y29" s="33"/>
      <c r="Z29" s="33"/>
    </row>
    <row r="30" spans="1:26" ht="12.75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33"/>
      <c r="X30" s="33"/>
      <c r="Y30" s="33"/>
      <c r="Z30" s="33"/>
    </row>
    <row r="31" spans="1:26" ht="12.75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33"/>
      <c r="X31" s="33"/>
      <c r="Y31" s="33"/>
      <c r="Z31" s="33"/>
    </row>
    <row r="32" spans="1:26" ht="12.75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33"/>
      <c r="X32" s="33"/>
      <c r="Y32" s="33"/>
      <c r="Z32" s="33"/>
    </row>
    <row r="33" spans="1:26" ht="12.75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33"/>
      <c r="X33" s="33"/>
      <c r="Y33" s="33"/>
      <c r="Z33" s="33"/>
    </row>
    <row r="34" spans="1:26" ht="12.7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33"/>
      <c r="X34" s="33"/>
      <c r="Y34" s="33"/>
      <c r="Z34" s="33"/>
    </row>
    <row r="35" spans="1:26" ht="12.75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33"/>
      <c r="X35" s="33"/>
      <c r="Y35" s="33"/>
      <c r="Z35" s="33"/>
    </row>
    <row r="36" spans="1:26" ht="12.75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33"/>
      <c r="X36" s="33"/>
      <c r="Y36" s="33"/>
      <c r="Z36" s="33"/>
    </row>
    <row r="37" spans="1:26" ht="12.75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33"/>
      <c r="X37" s="33"/>
      <c r="Y37" s="33"/>
      <c r="Z37" s="33"/>
    </row>
    <row r="38" spans="1:26" ht="12.75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33"/>
      <c r="X38" s="33"/>
      <c r="Y38" s="33"/>
      <c r="Z38" s="33"/>
    </row>
    <row r="39" spans="1:26" ht="12.75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33"/>
      <c r="X39" s="33"/>
      <c r="Y39" s="33"/>
      <c r="Z39" s="33"/>
    </row>
    <row r="40" spans="1:26" ht="12.75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33"/>
      <c r="X40" s="33"/>
      <c r="Y40" s="33"/>
      <c r="Z40" s="33"/>
    </row>
    <row r="41" spans="1:26" ht="12.75" customHeight="1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33"/>
      <c r="X41" s="33"/>
      <c r="Y41" s="33"/>
      <c r="Z41" s="33"/>
    </row>
    <row r="42" spans="1:26" ht="12.75" customHeight="1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33"/>
      <c r="X42" s="33"/>
      <c r="Y42" s="33"/>
      <c r="Z42" s="33"/>
    </row>
    <row r="43" spans="1:26" ht="12.75" customHeight="1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33"/>
      <c r="X43" s="33"/>
      <c r="Y43" s="33"/>
      <c r="Z43" s="33"/>
    </row>
    <row r="44" spans="1:26" ht="12.75" customHeight="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33"/>
      <c r="X44" s="33"/>
      <c r="Y44" s="33"/>
      <c r="Z44" s="33"/>
    </row>
    <row r="45" spans="1:26" ht="12.75" customHeight="1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33"/>
      <c r="X45" s="33"/>
      <c r="Y45" s="33"/>
      <c r="Z45" s="33"/>
    </row>
    <row r="46" spans="1:26" ht="12.75" customHeight="1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33"/>
      <c r="X46" s="33"/>
      <c r="Y46" s="33"/>
      <c r="Z46" s="33"/>
    </row>
    <row r="47" spans="1:26" ht="12.75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33"/>
      <c r="X47" s="33"/>
      <c r="Y47" s="33"/>
      <c r="Z47" s="33"/>
    </row>
    <row r="48" spans="1:26" ht="12.75" customHeight="1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33"/>
      <c r="X48" s="33"/>
      <c r="Y48" s="33"/>
      <c r="Z48" s="33"/>
    </row>
    <row r="49" spans="1:26" ht="12.75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33"/>
      <c r="X49" s="33"/>
      <c r="Y49" s="33"/>
      <c r="Z49" s="33"/>
    </row>
    <row r="50" spans="1:26" ht="12.75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33"/>
      <c r="X50" s="33"/>
      <c r="Y50" s="33"/>
      <c r="Z50" s="33"/>
    </row>
    <row r="51" spans="1:26" ht="12.7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33"/>
      <c r="X51" s="33"/>
      <c r="Y51" s="33"/>
      <c r="Z51" s="33"/>
    </row>
    <row r="52" spans="1:26" ht="12.75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33"/>
      <c r="X52" s="33"/>
      <c r="Y52" s="33"/>
      <c r="Z52" s="33"/>
    </row>
    <row r="53" spans="1:26" ht="12.75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33"/>
      <c r="X53" s="33"/>
      <c r="Y53" s="33"/>
      <c r="Z53" s="33"/>
    </row>
    <row r="54" spans="1:26" ht="12.75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33"/>
      <c r="X54" s="33"/>
      <c r="Y54" s="33"/>
      <c r="Z54" s="33"/>
    </row>
    <row r="55" spans="1:26" ht="12.7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33"/>
      <c r="X55" s="33"/>
      <c r="Y55" s="33"/>
      <c r="Z55" s="33"/>
    </row>
    <row r="56" spans="1:26" ht="12.7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33"/>
      <c r="X56" s="33"/>
      <c r="Y56" s="33"/>
      <c r="Z56" s="33"/>
    </row>
    <row r="57" spans="1:26" ht="12.75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33"/>
      <c r="X57" s="33"/>
      <c r="Y57" s="33"/>
      <c r="Z57" s="33"/>
    </row>
    <row r="58" spans="1:26" ht="12.7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33"/>
      <c r="X58" s="33"/>
      <c r="Y58" s="33"/>
      <c r="Z58" s="33"/>
    </row>
    <row r="59" spans="1:26" ht="12.7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33"/>
      <c r="X59" s="33"/>
      <c r="Y59" s="33"/>
      <c r="Z59" s="33"/>
    </row>
    <row r="60" spans="1:26" ht="12.75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33"/>
      <c r="X60" s="33"/>
      <c r="Y60" s="33"/>
      <c r="Z60" s="33"/>
    </row>
    <row r="61" spans="1:26" ht="12.7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33"/>
      <c r="X61" s="33"/>
      <c r="Y61" s="33"/>
      <c r="Z61" s="33"/>
    </row>
    <row r="62" spans="1:26" ht="12.7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33"/>
      <c r="X62" s="33"/>
      <c r="Y62" s="33"/>
      <c r="Z62" s="33"/>
    </row>
    <row r="63" spans="1:26" ht="12.7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33"/>
      <c r="X63" s="33"/>
      <c r="Y63" s="33"/>
      <c r="Z63" s="33"/>
    </row>
    <row r="64" spans="1:26" ht="12.75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33"/>
      <c r="X64" s="33"/>
      <c r="Y64" s="33"/>
      <c r="Z64" s="33"/>
    </row>
    <row r="65" spans="1:26" ht="12.7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33"/>
      <c r="X65" s="33"/>
      <c r="Y65" s="33"/>
      <c r="Z65" s="33"/>
    </row>
    <row r="66" spans="1:26" ht="12.7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33"/>
      <c r="X66" s="33"/>
      <c r="Y66" s="33"/>
      <c r="Z66" s="33"/>
    </row>
    <row r="67" spans="1:26" ht="12.7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33"/>
      <c r="X67" s="33"/>
      <c r="Y67" s="33"/>
      <c r="Z67" s="33"/>
    </row>
    <row r="68" spans="1:26" ht="12.7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33"/>
      <c r="X68" s="33"/>
      <c r="Y68" s="33"/>
      <c r="Z68" s="33"/>
    </row>
    <row r="69" spans="1:26" ht="12.7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33"/>
      <c r="X69" s="33"/>
      <c r="Y69" s="33"/>
      <c r="Z69" s="33"/>
    </row>
    <row r="70" spans="1:26" ht="12.7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33"/>
      <c r="X70" s="33"/>
      <c r="Y70" s="33"/>
      <c r="Z70" s="33"/>
    </row>
    <row r="71" spans="1:26" ht="12.7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33"/>
      <c r="X71" s="33"/>
      <c r="Y71" s="33"/>
      <c r="Z71" s="33"/>
    </row>
    <row r="72" spans="1:26" ht="12.75" customHeight="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33"/>
      <c r="X72" s="33"/>
      <c r="Y72" s="33"/>
      <c r="Z72" s="33"/>
    </row>
    <row r="73" spans="1:26" ht="12.75" customHeight="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33"/>
      <c r="X73" s="33"/>
      <c r="Y73" s="33"/>
      <c r="Z73" s="33"/>
    </row>
    <row r="74" spans="1:26" ht="12.75" customHeight="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33"/>
      <c r="X74" s="33"/>
      <c r="Y74" s="33"/>
      <c r="Z74" s="33"/>
    </row>
    <row r="75" spans="1:26" ht="12.75" customHeigh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33"/>
      <c r="X75" s="33"/>
      <c r="Y75" s="33"/>
      <c r="Z75" s="33"/>
    </row>
    <row r="76" spans="1:26" ht="12.75" customHeight="1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33"/>
      <c r="X76" s="33"/>
      <c r="Y76" s="33"/>
      <c r="Z76" s="33"/>
    </row>
    <row r="77" spans="1:26" ht="12.75" customHeight="1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33"/>
      <c r="X77" s="33"/>
      <c r="Y77" s="33"/>
      <c r="Z77" s="33"/>
    </row>
    <row r="78" spans="1:26" ht="12.75" customHeight="1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33"/>
      <c r="X78" s="33"/>
      <c r="Y78" s="33"/>
      <c r="Z78" s="33"/>
    </row>
    <row r="79" spans="1:26" ht="12.75" customHeight="1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33"/>
      <c r="X79" s="33"/>
      <c r="Y79" s="33"/>
      <c r="Z79" s="33"/>
    </row>
    <row r="80" spans="1:26" ht="12.75" customHeight="1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33"/>
      <c r="X80" s="33"/>
      <c r="Y80" s="33"/>
      <c r="Z80" s="33"/>
    </row>
    <row r="81" spans="1:26" ht="12.75" customHeight="1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33"/>
      <c r="X81" s="33"/>
      <c r="Y81" s="33"/>
      <c r="Z81" s="33"/>
    </row>
    <row r="82" spans="1:26" ht="12.75" customHeight="1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33"/>
      <c r="X82" s="33"/>
      <c r="Y82" s="33"/>
      <c r="Z82" s="33"/>
    </row>
    <row r="83" spans="1:26" ht="12.75" customHeight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33"/>
      <c r="X83" s="33"/>
      <c r="Y83" s="33"/>
      <c r="Z83" s="33"/>
    </row>
    <row r="84" spans="1:26" ht="12.75" customHeight="1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33"/>
      <c r="X84" s="33"/>
      <c r="Y84" s="33"/>
      <c r="Z84" s="33"/>
    </row>
    <row r="85" spans="1:26" ht="12.75" customHeight="1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33"/>
      <c r="X85" s="33"/>
      <c r="Y85" s="33"/>
      <c r="Z85" s="33"/>
    </row>
    <row r="86" spans="1:26" ht="12.75" customHeight="1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33"/>
      <c r="X86" s="33"/>
      <c r="Y86" s="33"/>
      <c r="Z86" s="33"/>
    </row>
    <row r="87" spans="1:26" ht="12.75" customHeight="1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33"/>
      <c r="X87" s="33"/>
      <c r="Y87" s="33"/>
      <c r="Z87" s="33"/>
    </row>
    <row r="88" spans="1:26" ht="12.75" customHeight="1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33"/>
      <c r="X88" s="33"/>
      <c r="Y88" s="33"/>
      <c r="Z88" s="33"/>
    </row>
    <row r="89" spans="1:26" ht="12.75" customHeight="1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33"/>
      <c r="X89" s="33"/>
      <c r="Y89" s="33"/>
      <c r="Z89" s="33"/>
    </row>
    <row r="90" spans="1:26" ht="12.75" customHeight="1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33"/>
      <c r="X90" s="33"/>
      <c r="Y90" s="33"/>
      <c r="Z90" s="33"/>
    </row>
    <row r="91" spans="1:26" ht="12.75" customHeight="1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33"/>
      <c r="X91" s="33"/>
      <c r="Y91" s="33"/>
      <c r="Z91" s="33"/>
    </row>
    <row r="92" spans="1:26" ht="12.75" customHeight="1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33"/>
      <c r="X92" s="33"/>
      <c r="Y92" s="33"/>
      <c r="Z92" s="33"/>
    </row>
    <row r="93" spans="1:26" ht="12.75" customHeight="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33"/>
      <c r="X93" s="33"/>
      <c r="Y93" s="33"/>
      <c r="Z93" s="33"/>
    </row>
    <row r="94" spans="1:26" ht="12.75" customHeight="1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33"/>
      <c r="X94" s="33"/>
      <c r="Y94" s="33"/>
      <c r="Z94" s="33"/>
    </row>
    <row r="95" spans="1:26" ht="12.75" customHeight="1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33"/>
      <c r="X95" s="33"/>
      <c r="Y95" s="33"/>
      <c r="Z95" s="33"/>
    </row>
    <row r="96" spans="1:26" ht="12.75" customHeight="1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33"/>
      <c r="X96" s="33"/>
      <c r="Y96" s="33"/>
      <c r="Z96" s="33"/>
    </row>
    <row r="97" spans="1:26" ht="12.75" customHeight="1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33"/>
      <c r="X97" s="33"/>
      <c r="Y97" s="33"/>
      <c r="Z97" s="33"/>
    </row>
    <row r="98" spans="1:26" ht="12.75" customHeight="1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33"/>
      <c r="X98" s="33"/>
      <c r="Y98" s="33"/>
      <c r="Z98" s="33"/>
    </row>
    <row r="99" spans="1:26" ht="12.75" customHeight="1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33"/>
      <c r="X99" s="33"/>
      <c r="Y99" s="33"/>
      <c r="Z99" s="33"/>
    </row>
    <row r="100" spans="1:26" ht="12.75" customHeight="1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33"/>
      <c r="X100" s="33"/>
      <c r="Y100" s="33"/>
      <c r="Z100" s="33"/>
    </row>
    <row r="101" spans="1:26" ht="12.75" customHeight="1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33"/>
      <c r="X101" s="33"/>
      <c r="Y101" s="33"/>
      <c r="Z101" s="33"/>
    </row>
    <row r="102" spans="1:26" ht="12.75" customHeight="1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33"/>
      <c r="X102" s="33"/>
      <c r="Y102" s="33"/>
      <c r="Z102" s="33"/>
    </row>
    <row r="103" spans="1:26" ht="12.75" customHeight="1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33"/>
      <c r="X103" s="33"/>
      <c r="Y103" s="33"/>
      <c r="Z103" s="33"/>
    </row>
    <row r="104" spans="1:26" ht="12.75" customHeight="1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33"/>
      <c r="X104" s="33"/>
      <c r="Y104" s="33"/>
      <c r="Z104" s="33"/>
    </row>
    <row r="105" spans="1:26" ht="12.75" customHeight="1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33"/>
      <c r="X105" s="33"/>
      <c r="Y105" s="33"/>
      <c r="Z105" s="33"/>
    </row>
    <row r="106" spans="1:26" ht="12.75" customHeight="1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33"/>
      <c r="X106" s="33"/>
      <c r="Y106" s="33"/>
      <c r="Z106" s="33"/>
    </row>
    <row r="107" spans="1:26" ht="12.7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33"/>
      <c r="X107" s="33"/>
      <c r="Y107" s="33"/>
      <c r="Z107" s="33"/>
    </row>
    <row r="108" spans="1:26" ht="12.75" customHeight="1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33"/>
      <c r="X108" s="33"/>
      <c r="Y108" s="33"/>
      <c r="Z108" s="33"/>
    </row>
    <row r="109" spans="1:26" ht="12.75" customHeight="1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33"/>
      <c r="X109" s="33"/>
      <c r="Y109" s="33"/>
      <c r="Z109" s="33"/>
    </row>
    <row r="110" spans="1:26" ht="12.75" customHeight="1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33"/>
      <c r="X110" s="33"/>
      <c r="Y110" s="33"/>
      <c r="Z110" s="33"/>
    </row>
    <row r="111" spans="1:26" ht="12.75" customHeight="1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33"/>
      <c r="X111" s="33"/>
      <c r="Y111" s="33"/>
      <c r="Z111" s="33"/>
    </row>
    <row r="112" spans="1:26" ht="12.75" customHeight="1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33"/>
      <c r="X112" s="33"/>
      <c r="Y112" s="33"/>
      <c r="Z112" s="33"/>
    </row>
    <row r="113" spans="1:26" ht="12.75" customHeight="1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33"/>
      <c r="X113" s="33"/>
      <c r="Y113" s="33"/>
      <c r="Z113" s="33"/>
    </row>
    <row r="114" spans="1:26" ht="12.75" customHeight="1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33"/>
      <c r="X114" s="33"/>
      <c r="Y114" s="33"/>
      <c r="Z114" s="33"/>
    </row>
    <row r="115" spans="1:26" ht="12.75" customHeight="1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33"/>
      <c r="X115" s="33"/>
      <c r="Y115" s="33"/>
      <c r="Z115" s="33"/>
    </row>
    <row r="116" spans="1:26" ht="12.75" customHeight="1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33"/>
      <c r="X116" s="33"/>
      <c r="Y116" s="33"/>
      <c r="Z116" s="33"/>
    </row>
    <row r="117" spans="1:26" ht="12.75" customHeight="1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33"/>
      <c r="X117" s="33"/>
      <c r="Y117" s="33"/>
      <c r="Z117" s="33"/>
    </row>
    <row r="118" spans="1:26" ht="12.75" customHeight="1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33"/>
      <c r="X118" s="33"/>
      <c r="Y118" s="33"/>
      <c r="Z118" s="33"/>
    </row>
    <row r="119" spans="1:26" ht="12.75" customHeight="1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33"/>
      <c r="X119" s="33"/>
      <c r="Y119" s="33"/>
      <c r="Z119" s="33"/>
    </row>
    <row r="120" spans="1:26" ht="12.75" customHeight="1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33"/>
      <c r="X120" s="33"/>
      <c r="Y120" s="33"/>
      <c r="Z120" s="33"/>
    </row>
    <row r="121" spans="1:26" ht="12.75" customHeight="1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33"/>
      <c r="X121" s="33"/>
      <c r="Y121" s="33"/>
      <c r="Z121" s="33"/>
    </row>
    <row r="122" spans="1:26" ht="12.75" customHeight="1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33"/>
      <c r="X122" s="33"/>
      <c r="Y122" s="33"/>
      <c r="Z122" s="33"/>
    </row>
    <row r="123" spans="1:26" ht="12.75" customHeight="1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33"/>
      <c r="X123" s="33"/>
      <c r="Y123" s="33"/>
      <c r="Z123" s="33"/>
    </row>
    <row r="124" spans="1:26" ht="12.75" customHeight="1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33"/>
      <c r="X124" s="33"/>
      <c r="Y124" s="33"/>
      <c r="Z124" s="33"/>
    </row>
    <row r="125" spans="1:26" ht="12.75" customHeight="1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33"/>
      <c r="X125" s="33"/>
      <c r="Y125" s="33"/>
      <c r="Z125" s="33"/>
    </row>
    <row r="126" spans="1:26" ht="12.75" customHeight="1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33"/>
      <c r="X126" s="33"/>
      <c r="Y126" s="33"/>
      <c r="Z126" s="33"/>
    </row>
    <row r="127" spans="1:26" ht="12.75" customHeight="1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33"/>
      <c r="X127" s="33"/>
      <c r="Y127" s="33"/>
      <c r="Z127" s="33"/>
    </row>
    <row r="128" spans="1:26" ht="12.75" customHeight="1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33"/>
      <c r="X128" s="33"/>
      <c r="Y128" s="33"/>
      <c r="Z128" s="33"/>
    </row>
    <row r="129" spans="1:26" ht="12.75" customHeight="1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33"/>
      <c r="X129" s="33"/>
      <c r="Y129" s="33"/>
      <c r="Z129" s="33"/>
    </row>
    <row r="130" spans="1:26" ht="12.75" customHeight="1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33"/>
      <c r="X130" s="33"/>
      <c r="Y130" s="33"/>
      <c r="Z130" s="33"/>
    </row>
    <row r="131" spans="1:26" ht="12.75" customHeight="1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33"/>
      <c r="X131" s="33"/>
      <c r="Y131" s="33"/>
      <c r="Z131" s="33"/>
    </row>
    <row r="132" spans="1:26" ht="12.75" customHeight="1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33"/>
      <c r="X132" s="33"/>
      <c r="Y132" s="33"/>
      <c r="Z132" s="33"/>
    </row>
    <row r="133" spans="1:26" ht="12.75" customHeight="1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33"/>
      <c r="X133" s="33"/>
      <c r="Y133" s="33"/>
      <c r="Z133" s="33"/>
    </row>
    <row r="134" spans="1:26" ht="12.75" customHeight="1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33"/>
      <c r="X134" s="33"/>
      <c r="Y134" s="33"/>
      <c r="Z134" s="33"/>
    </row>
    <row r="135" spans="1:26" ht="12.75" customHeight="1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33"/>
      <c r="X135" s="33"/>
      <c r="Y135" s="33"/>
      <c r="Z135" s="33"/>
    </row>
    <row r="136" spans="1:26" ht="12.75" customHeight="1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33"/>
      <c r="X136" s="33"/>
      <c r="Y136" s="33"/>
      <c r="Z136" s="33"/>
    </row>
    <row r="137" spans="1:26" ht="12.75" customHeight="1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33"/>
      <c r="X137" s="33"/>
      <c r="Y137" s="33"/>
      <c r="Z137" s="33"/>
    </row>
    <row r="138" spans="1:26" ht="12.75" customHeight="1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33"/>
      <c r="X138" s="33"/>
      <c r="Y138" s="33"/>
      <c r="Z138" s="33"/>
    </row>
    <row r="139" spans="1:26" ht="12.75" customHeight="1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33"/>
      <c r="X139" s="33"/>
      <c r="Y139" s="33"/>
      <c r="Z139" s="33"/>
    </row>
    <row r="140" spans="1:26" ht="12.75" customHeight="1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33"/>
      <c r="X140" s="33"/>
      <c r="Y140" s="33"/>
      <c r="Z140" s="33"/>
    </row>
    <row r="141" spans="1:26" ht="12.75" customHeight="1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33"/>
      <c r="X141" s="33"/>
      <c r="Y141" s="33"/>
      <c r="Z141" s="33"/>
    </row>
    <row r="142" spans="1:26" ht="12.75" customHeight="1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33"/>
      <c r="X142" s="33"/>
      <c r="Y142" s="33"/>
      <c r="Z142" s="33"/>
    </row>
    <row r="143" spans="1:26" ht="12.75" customHeight="1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33"/>
      <c r="X143" s="33"/>
      <c r="Y143" s="33"/>
      <c r="Z143" s="33"/>
    </row>
    <row r="144" spans="1:26" ht="12.75" customHeight="1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33"/>
      <c r="X144" s="33"/>
      <c r="Y144" s="33"/>
      <c r="Z144" s="33"/>
    </row>
    <row r="145" spans="1:26" ht="12.75" customHeight="1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33"/>
      <c r="X145" s="33"/>
      <c r="Y145" s="33"/>
      <c r="Z145" s="33"/>
    </row>
    <row r="146" spans="1:26" ht="12.75" customHeight="1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33"/>
      <c r="X146" s="33"/>
      <c r="Y146" s="33"/>
      <c r="Z146" s="33"/>
    </row>
    <row r="147" spans="1:26" ht="12.75" customHeight="1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33"/>
      <c r="X147" s="33"/>
      <c r="Y147" s="33"/>
      <c r="Z147" s="33"/>
    </row>
    <row r="148" spans="1:26" ht="12.75" customHeight="1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33"/>
      <c r="X148" s="33"/>
      <c r="Y148" s="33"/>
      <c r="Z148" s="33"/>
    </row>
    <row r="149" spans="1:26" ht="12.75" customHeight="1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33"/>
      <c r="X149" s="33"/>
      <c r="Y149" s="33"/>
      <c r="Z149" s="33"/>
    </row>
    <row r="150" spans="1:26" ht="12.75" customHeight="1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33"/>
      <c r="X150" s="33"/>
      <c r="Y150" s="33"/>
      <c r="Z150" s="33"/>
    </row>
    <row r="151" spans="1:26" ht="12.75" customHeight="1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33"/>
      <c r="X151" s="33"/>
      <c r="Y151" s="33"/>
      <c r="Z151" s="33"/>
    </row>
    <row r="152" spans="1:26" ht="12.75" customHeight="1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33"/>
      <c r="X152" s="33"/>
      <c r="Y152" s="33"/>
      <c r="Z152" s="33"/>
    </row>
    <row r="153" spans="1:26" ht="12.75" customHeight="1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33"/>
      <c r="X153" s="33"/>
      <c r="Y153" s="33"/>
      <c r="Z153" s="33"/>
    </row>
    <row r="154" spans="1:26" ht="12.75" customHeight="1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33"/>
      <c r="X154" s="33"/>
      <c r="Y154" s="33"/>
      <c r="Z154" s="33"/>
    </row>
    <row r="155" spans="1:26" ht="12.75" customHeight="1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33"/>
      <c r="X155" s="33"/>
      <c r="Y155" s="33"/>
      <c r="Z155" s="33"/>
    </row>
    <row r="156" spans="1:26" ht="12.75" customHeight="1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33"/>
      <c r="X156" s="33"/>
      <c r="Y156" s="33"/>
      <c r="Z156" s="33"/>
    </row>
    <row r="157" spans="1:26" ht="12.75" customHeight="1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33"/>
      <c r="X157" s="33"/>
      <c r="Y157" s="33"/>
      <c r="Z157" s="33"/>
    </row>
    <row r="158" spans="1:26" ht="12.75" customHeight="1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33"/>
      <c r="X158" s="33"/>
      <c r="Y158" s="33"/>
      <c r="Z158" s="33"/>
    </row>
    <row r="159" spans="1:26" ht="12.75" customHeight="1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33"/>
      <c r="X159" s="33"/>
      <c r="Y159" s="33"/>
      <c r="Z159" s="33"/>
    </row>
    <row r="160" spans="1:26" ht="12.75" customHeight="1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33"/>
      <c r="X160" s="33"/>
      <c r="Y160" s="33"/>
      <c r="Z160" s="33"/>
    </row>
    <row r="161" spans="1:26" ht="12.75" customHeight="1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33"/>
      <c r="X161" s="33"/>
      <c r="Y161" s="33"/>
      <c r="Z161" s="33"/>
    </row>
    <row r="162" spans="1:26" ht="12.75" customHeight="1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33"/>
      <c r="X162" s="33"/>
      <c r="Y162" s="33"/>
      <c r="Z162" s="33"/>
    </row>
    <row r="163" spans="1:26" ht="12.75" customHeight="1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33"/>
      <c r="X163" s="33"/>
      <c r="Y163" s="33"/>
      <c r="Z163" s="33"/>
    </row>
    <row r="164" spans="1:26" ht="12.75" customHeight="1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33"/>
      <c r="X164" s="33"/>
      <c r="Y164" s="33"/>
      <c r="Z164" s="33"/>
    </row>
    <row r="165" spans="1:26" ht="12.75" customHeight="1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33"/>
      <c r="X165" s="33"/>
      <c r="Y165" s="33"/>
      <c r="Z165" s="33"/>
    </row>
    <row r="166" spans="1:26" ht="12.75" customHeight="1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33"/>
      <c r="X166" s="33"/>
      <c r="Y166" s="33"/>
      <c r="Z166" s="33"/>
    </row>
    <row r="167" spans="1:26" ht="12.75" customHeight="1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33"/>
      <c r="X167" s="33"/>
      <c r="Y167" s="33"/>
      <c r="Z167" s="33"/>
    </row>
    <row r="168" spans="1:26" ht="12.75" customHeight="1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33"/>
      <c r="X168" s="33"/>
      <c r="Y168" s="33"/>
      <c r="Z168" s="33"/>
    </row>
    <row r="169" spans="1:26" ht="12.75" customHeight="1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33"/>
      <c r="X169" s="33"/>
      <c r="Y169" s="33"/>
      <c r="Z169" s="33"/>
    </row>
    <row r="170" spans="1:26" ht="12.75" customHeight="1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33"/>
      <c r="X170" s="33"/>
      <c r="Y170" s="33"/>
      <c r="Z170" s="33"/>
    </row>
    <row r="171" spans="1:26" ht="12.75" customHeight="1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33"/>
      <c r="X171" s="33"/>
      <c r="Y171" s="33"/>
      <c r="Z171" s="33"/>
    </row>
    <row r="172" spans="1:26" ht="12.75" customHeight="1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33"/>
      <c r="X172" s="33"/>
      <c r="Y172" s="33"/>
      <c r="Z172" s="33"/>
    </row>
    <row r="173" spans="1:26" ht="12.75" customHeight="1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33"/>
      <c r="X173" s="33"/>
      <c r="Y173" s="33"/>
      <c r="Z173" s="33"/>
    </row>
    <row r="174" spans="1:26" ht="12.75" customHeight="1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33"/>
      <c r="X174" s="33"/>
      <c r="Y174" s="33"/>
      <c r="Z174" s="33"/>
    </row>
    <row r="175" spans="1:26" ht="12.75" customHeight="1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33"/>
      <c r="X175" s="33"/>
      <c r="Y175" s="33"/>
      <c r="Z175" s="33"/>
    </row>
    <row r="176" spans="1:26" ht="12.75" customHeight="1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33"/>
      <c r="X176" s="33"/>
      <c r="Y176" s="33"/>
      <c r="Z176" s="33"/>
    </row>
    <row r="177" spans="1:26" ht="12.75" customHeight="1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33"/>
      <c r="X177" s="33"/>
      <c r="Y177" s="33"/>
      <c r="Z177" s="33"/>
    </row>
    <row r="178" spans="1:26" ht="12.75" customHeight="1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33"/>
      <c r="X178" s="33"/>
      <c r="Y178" s="33"/>
      <c r="Z178" s="33"/>
    </row>
    <row r="179" spans="1:26" ht="12.75" customHeight="1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33"/>
      <c r="X179" s="33"/>
      <c r="Y179" s="33"/>
      <c r="Z179" s="33"/>
    </row>
    <row r="180" spans="1:26" ht="12.75" customHeight="1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33"/>
      <c r="X180" s="33"/>
      <c r="Y180" s="33"/>
      <c r="Z180" s="33"/>
    </row>
    <row r="181" spans="1:26" ht="12.75" customHeight="1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33"/>
      <c r="X181" s="33"/>
      <c r="Y181" s="33"/>
      <c r="Z181" s="33"/>
    </row>
    <row r="182" spans="1:26" ht="12.75" customHeight="1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33"/>
      <c r="X182" s="33"/>
      <c r="Y182" s="33"/>
      <c r="Z182" s="33"/>
    </row>
    <row r="183" spans="1:26" ht="12.75" customHeight="1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33"/>
      <c r="X183" s="33"/>
      <c r="Y183" s="33"/>
      <c r="Z183" s="33"/>
    </row>
    <row r="184" spans="1:26" ht="12.75" customHeight="1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33"/>
      <c r="X184" s="33"/>
      <c r="Y184" s="33"/>
      <c r="Z184" s="33"/>
    </row>
    <row r="185" spans="1:26" ht="12.75" customHeight="1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33"/>
      <c r="X185" s="33"/>
      <c r="Y185" s="33"/>
      <c r="Z185" s="33"/>
    </row>
    <row r="186" spans="1:26" ht="12.75" customHeight="1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33"/>
      <c r="X186" s="33"/>
      <c r="Y186" s="33"/>
      <c r="Z186" s="33"/>
    </row>
    <row r="187" spans="1:26" ht="12.75" customHeight="1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33"/>
      <c r="X187" s="33"/>
      <c r="Y187" s="33"/>
      <c r="Z187" s="33"/>
    </row>
    <row r="188" spans="1:26" ht="12.75" customHeight="1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33"/>
      <c r="X188" s="33"/>
      <c r="Y188" s="33"/>
      <c r="Z188" s="33"/>
    </row>
    <row r="189" spans="1:26" ht="12.75" customHeight="1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33"/>
      <c r="X189" s="33"/>
      <c r="Y189" s="33"/>
      <c r="Z189" s="33"/>
    </row>
    <row r="190" spans="1:26" ht="12.75" customHeight="1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33"/>
      <c r="X190" s="33"/>
      <c r="Y190" s="33"/>
      <c r="Z190" s="33"/>
    </row>
    <row r="191" spans="1:26" ht="12.75" customHeight="1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33"/>
      <c r="X191" s="33"/>
      <c r="Y191" s="33"/>
      <c r="Z191" s="33"/>
    </row>
    <row r="192" spans="1:26" ht="12.75" customHeight="1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33"/>
      <c r="X192" s="33"/>
      <c r="Y192" s="33"/>
      <c r="Z192" s="33"/>
    </row>
    <row r="193" spans="1:26" ht="12.75" customHeight="1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33"/>
      <c r="X193" s="33"/>
      <c r="Y193" s="33"/>
      <c r="Z193" s="33"/>
    </row>
    <row r="194" spans="1:26" ht="12.75" customHeight="1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33"/>
      <c r="X194" s="33"/>
      <c r="Y194" s="33"/>
      <c r="Z194" s="33"/>
    </row>
    <row r="195" spans="1:26" ht="12.75" customHeight="1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33"/>
      <c r="X195" s="33"/>
      <c r="Y195" s="33"/>
      <c r="Z195" s="33"/>
    </row>
    <row r="196" spans="1:26" ht="12.75" customHeight="1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33"/>
      <c r="X196" s="33"/>
      <c r="Y196" s="33"/>
      <c r="Z196" s="33"/>
    </row>
    <row r="197" spans="1:26" ht="12.75" customHeight="1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33"/>
      <c r="X197" s="33"/>
      <c r="Y197" s="33"/>
      <c r="Z197" s="33"/>
    </row>
    <row r="198" spans="1:26" ht="12.75" customHeight="1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33"/>
      <c r="X198" s="33"/>
      <c r="Y198" s="33"/>
      <c r="Z198" s="33"/>
    </row>
    <row r="199" spans="1:26" ht="12.75" customHeight="1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33"/>
      <c r="X199" s="33"/>
      <c r="Y199" s="33"/>
      <c r="Z199" s="33"/>
    </row>
    <row r="200" spans="1:26" ht="12.75" customHeight="1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33"/>
      <c r="X200" s="33"/>
      <c r="Y200" s="33"/>
      <c r="Z200" s="33"/>
    </row>
    <row r="201" spans="1:26" ht="12.75" customHeight="1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33"/>
      <c r="X201" s="33"/>
      <c r="Y201" s="33"/>
      <c r="Z201" s="33"/>
    </row>
    <row r="202" spans="1:26" ht="12.75" customHeight="1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33"/>
      <c r="X202" s="33"/>
      <c r="Y202" s="33"/>
      <c r="Z202" s="33"/>
    </row>
    <row r="203" spans="1:26" ht="12.75" customHeight="1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33"/>
      <c r="X203" s="33"/>
      <c r="Y203" s="33"/>
      <c r="Z203" s="33"/>
    </row>
    <row r="204" spans="1:26" ht="12.75" customHeight="1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33"/>
      <c r="X204" s="33"/>
      <c r="Y204" s="33"/>
      <c r="Z204" s="33"/>
    </row>
    <row r="205" spans="1:26" ht="12.75" customHeight="1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33"/>
      <c r="X205" s="33"/>
      <c r="Y205" s="33"/>
      <c r="Z205" s="33"/>
    </row>
    <row r="206" spans="1:26" ht="12.75" customHeight="1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33"/>
      <c r="X206" s="33"/>
      <c r="Y206" s="33"/>
      <c r="Z206" s="33"/>
    </row>
    <row r="207" spans="1:26" ht="12.75" customHeight="1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33"/>
      <c r="X207" s="33"/>
      <c r="Y207" s="33"/>
      <c r="Z207" s="33"/>
    </row>
    <row r="208" spans="1:26" ht="12.75" customHeight="1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33"/>
      <c r="X208" s="33"/>
      <c r="Y208" s="33"/>
      <c r="Z208" s="33"/>
    </row>
    <row r="209" spans="1:26" ht="12.75" customHeight="1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33"/>
      <c r="X209" s="33"/>
      <c r="Y209" s="33"/>
      <c r="Z209" s="33"/>
    </row>
    <row r="210" spans="1:26" ht="12.75" customHeight="1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33"/>
      <c r="X210" s="33"/>
      <c r="Y210" s="33"/>
      <c r="Z210" s="33"/>
    </row>
    <row r="211" spans="1:26" ht="12.75" customHeight="1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33"/>
      <c r="X211" s="33"/>
      <c r="Y211" s="33"/>
      <c r="Z211" s="33"/>
    </row>
    <row r="212" spans="1:26" ht="12.75" customHeight="1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33"/>
      <c r="X212" s="33"/>
      <c r="Y212" s="33"/>
      <c r="Z212" s="33"/>
    </row>
    <row r="213" spans="1:26" ht="12.75" customHeight="1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33"/>
      <c r="X213" s="33"/>
      <c r="Y213" s="33"/>
      <c r="Z213" s="33"/>
    </row>
    <row r="214" spans="1:26" ht="12.75" customHeight="1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33"/>
      <c r="X214" s="33"/>
      <c r="Y214" s="33"/>
      <c r="Z214" s="33"/>
    </row>
    <row r="215" spans="1:26" ht="12.75" customHeight="1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33"/>
      <c r="X215" s="33"/>
      <c r="Y215" s="33"/>
      <c r="Z215" s="33"/>
    </row>
    <row r="216" spans="1:26" ht="12.75" customHeight="1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33"/>
      <c r="X216" s="33"/>
      <c r="Y216" s="33"/>
      <c r="Z216" s="33"/>
    </row>
    <row r="217" spans="1:26" ht="12.75" customHeight="1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33"/>
      <c r="X217" s="33"/>
      <c r="Y217" s="33"/>
      <c r="Z217" s="33"/>
    </row>
    <row r="218" spans="1:26" ht="12.75" customHeight="1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33"/>
      <c r="X218" s="33"/>
      <c r="Y218" s="33"/>
      <c r="Z218" s="33"/>
    </row>
    <row r="219" spans="1:26" ht="12.75" customHeight="1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33"/>
      <c r="X219" s="33"/>
      <c r="Y219" s="33"/>
      <c r="Z219" s="33"/>
    </row>
    <row r="220" spans="1:26" ht="12.75" customHeight="1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33"/>
      <c r="X220" s="33"/>
      <c r="Y220" s="33"/>
      <c r="Z220" s="33"/>
    </row>
    <row r="221" spans="1:26" ht="12.75" customHeight="1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33"/>
      <c r="X221" s="33"/>
      <c r="Y221" s="33"/>
      <c r="Z221" s="33"/>
    </row>
    <row r="222" spans="1:26" ht="12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2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2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2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2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2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2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2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2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2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2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2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2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2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2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2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2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2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2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2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2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2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2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2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2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2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2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2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2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2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2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2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2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2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2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2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2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2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2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2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2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2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2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2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2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2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2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2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2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2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2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2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2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2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2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2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2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2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2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2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2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2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2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2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2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2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2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2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2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2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2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2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2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2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2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2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2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2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2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2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2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2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2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2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2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2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2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2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2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2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2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2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2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2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2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2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2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2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2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2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2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2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2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2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2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2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2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2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2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2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2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2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2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2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2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2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2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2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2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2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2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2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2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2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2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2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2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2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2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2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2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2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2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2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2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2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2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2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2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2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2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2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2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2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2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2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2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2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2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2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2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2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2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2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2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2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2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2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2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2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2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2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2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2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2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2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2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2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2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2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2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2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2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2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2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2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2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2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2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2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2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2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2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2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2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2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2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2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2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2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2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2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2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2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2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2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2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2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2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2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2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2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2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2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2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2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2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2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2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2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2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2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2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2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2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2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2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2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2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2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2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2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2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2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2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2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2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2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2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2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2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2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2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2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2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2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2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2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2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2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2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2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2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2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2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2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2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2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2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2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2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2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2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2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2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2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2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2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2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2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2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2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2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2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2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2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2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2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2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2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2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2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2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2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2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2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2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2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2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2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2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2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2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2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2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2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2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2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2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2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2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2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2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2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2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2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2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2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2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2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2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2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2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2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2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2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2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2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2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2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2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2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2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2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2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2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2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2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2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2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2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2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2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2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2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2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2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2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2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2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2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2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2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2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2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2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2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2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2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2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2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2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2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2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2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2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2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2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2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2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2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2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2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2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2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2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2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2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2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2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2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2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2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2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2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2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2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2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2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2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2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2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2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2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2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2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2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2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2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2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2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2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2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2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2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2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2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2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2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2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2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2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2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2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2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2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2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2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2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2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2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2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2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2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2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2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2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2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2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2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2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2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2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2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2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2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2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2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2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2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2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2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2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2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2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2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2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2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2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2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2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2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2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2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2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2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2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2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2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2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2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2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2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2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2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2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2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2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2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2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2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2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2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2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2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2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2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2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2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2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2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2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2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2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2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2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2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2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2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2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2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2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2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2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2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2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2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2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2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2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2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2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2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2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2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2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2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2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2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2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2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2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2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2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2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2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2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2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2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2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2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2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2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2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2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2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2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2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2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2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2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2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2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2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2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2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2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2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2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2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2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2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2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2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2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2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2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2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2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2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2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2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2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2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2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2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2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2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2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2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2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2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2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2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2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2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2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2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2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2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2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2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2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2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2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2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2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2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2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2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2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2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2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2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2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2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2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2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2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2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2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2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2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2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2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2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2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2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2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2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2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2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2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2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2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2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2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2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2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2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2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2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2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2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2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2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2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2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2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2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2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2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2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2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2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2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2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2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2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2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2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2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2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2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2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2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2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2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2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2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2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2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2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2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2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2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2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2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2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2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2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2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2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2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2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2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2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2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2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2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2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2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2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2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2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2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2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2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2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2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2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2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2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2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2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2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2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2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2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2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2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2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2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2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2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2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2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2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2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2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2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2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2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2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2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2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2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2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2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2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2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2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2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2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2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2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2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2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2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2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2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2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2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2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2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2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2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2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2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2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2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2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2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2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2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2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2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2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2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2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2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2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2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2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2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2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2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2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2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2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2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2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2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2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2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2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2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2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2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2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2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2.7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2.7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2.7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2.7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2.7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2.7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2.7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2.7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2.7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2.7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2.7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2.7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2.7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2.7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2.7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2.7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2.7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2.7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2.7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2.7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2.7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2.7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2.7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2.7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2.7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2.7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2.7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2.7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2.7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2.7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2.7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2.7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2.7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2.7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2.7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2.7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2.7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2.7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2.7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2.7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2.7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2.7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2.75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2.75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2.75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2.75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ht="12.75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spans="1:26" ht="12.75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  <row r="1001" spans="1:26" ht="12.75" customHeight="1">
      <c r="A1001" s="33"/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  <c r="Z1001" s="33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 1988-2003</vt:lpstr>
      <vt:lpstr>a partir 2003</vt:lpstr>
      <vt:lpstr>Ficha Tecnica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Raul Zuliani</dc:creator>
  <cp:lastModifiedBy>daniel</cp:lastModifiedBy>
  <dcterms:created xsi:type="dcterms:W3CDTF">2021-03-04T17:16:12Z</dcterms:created>
  <dcterms:modified xsi:type="dcterms:W3CDTF">2023-11-10T17:11:03Z</dcterms:modified>
</cp:coreProperties>
</file>