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8615" windowHeight="10935"/>
  </bookViews>
  <sheets>
    <sheet name="05_2_01" sheetId="1" r:id="rId1"/>
    <sheet name="Ficha técnica" sheetId="2" r:id="rId2"/>
  </sheets>
  <calcPr calcId="124519"/>
  <extLst>
    <ext uri="GoogleSheetsCustomDataVersion2">
      <go:sheetsCustomData xmlns:go="http://customooxmlschemas.google.com/" r:id="rId6" roundtripDataChecksum="RS0SpbRtCKDLv0uXIpd/3A3ZR/1p1CsAI/ocqq7VUog="/>
    </ext>
  </extLst>
</workbook>
</file>

<file path=xl/calcChain.xml><?xml version="1.0" encoding="utf-8"?>
<calcChain xmlns="http://schemas.openxmlformats.org/spreadsheetml/2006/main">
  <c r="T62" i="1"/>
  <c r="Q62"/>
  <c r="P62"/>
  <c r="O62"/>
  <c r="M62"/>
  <c r="L62"/>
  <c r="K62"/>
  <c r="T48"/>
  <c r="S48"/>
  <c r="R48"/>
  <c r="Q48"/>
  <c r="P48"/>
  <c r="O48"/>
  <c r="M48"/>
  <c r="L48"/>
  <c r="K48"/>
  <c r="Q42"/>
  <c r="P42"/>
  <c r="O42"/>
  <c r="M42"/>
  <c r="L42"/>
  <c r="K42"/>
  <c r="T28"/>
  <c r="S28"/>
  <c r="R28"/>
  <c r="Q28"/>
  <c r="P28"/>
  <c r="O28"/>
  <c r="M28"/>
  <c r="L28"/>
  <c r="K28"/>
  <c r="T22"/>
  <c r="Q22"/>
  <c r="P22"/>
  <c r="O22"/>
  <c r="M22"/>
  <c r="L22"/>
  <c r="K22"/>
  <c r="T8"/>
  <c r="S8"/>
  <c r="R8"/>
  <c r="Q8"/>
  <c r="P8"/>
  <c r="O8"/>
  <c r="M8"/>
  <c r="L8"/>
  <c r="K8"/>
</calcChain>
</file>

<file path=xl/sharedStrings.xml><?xml version="1.0" encoding="utf-8"?>
<sst xmlns="http://schemas.openxmlformats.org/spreadsheetml/2006/main" count="291" uniqueCount="86">
  <si>
    <t>Cobertura de salud. Población cubierta por sexo, grupos quinquenales de edad y tipo de cobertura. Provincia de Tierra del Fuego AeIAS. Años 1991, 2001 y 2010</t>
  </si>
  <si>
    <t xml:space="preserve"> Sexo y grupos de edad</t>
  </si>
  <si>
    <t>Año 1991</t>
  </si>
  <si>
    <t>Año 2001</t>
  </si>
  <si>
    <t>Año 2010</t>
  </si>
  <si>
    <t>Población Total</t>
  </si>
  <si>
    <t>Tipo de cobertura de salud</t>
  </si>
  <si>
    <t>No tiene obra social ni plan médico o mutual</t>
  </si>
  <si>
    <t>Ignorado</t>
  </si>
  <si>
    <t xml:space="preserve"> Obra social y/o plan de salud privado o mutual </t>
  </si>
  <si>
    <t>Población en viviendas particulares (1)</t>
  </si>
  <si>
    <t>No tiene obra social, prepaga o plan estatal</t>
  </si>
  <si>
    <t>Obra social</t>
  </si>
  <si>
    <t>Plan médico o mutual</t>
  </si>
  <si>
    <t>Obra social y plan médico o mutual</t>
  </si>
  <si>
    <t>Obra social e ignora si tiene plan médico o mutual</t>
  </si>
  <si>
    <t>Tiene</t>
  </si>
  <si>
    <t>No tiene</t>
  </si>
  <si>
    <t xml:space="preserve">Obra Social (2) </t>
  </si>
  <si>
    <t>Prepaga a través de obra social</t>
  </si>
  <si>
    <t>Prepaga sólo por contratación voluntaria</t>
  </si>
  <si>
    <t>Programas y planes estatales de salud</t>
  </si>
  <si>
    <t>Total</t>
  </si>
  <si>
    <t>14 o menos</t>
  </si>
  <si>
    <t>0-4</t>
  </si>
  <si>
    <t>...</t>
  </si>
  <si>
    <t>5-9</t>
  </si>
  <si>
    <t>10-14</t>
  </si>
  <si>
    <t>15-19</t>
  </si>
  <si>
    <t>20-24</t>
  </si>
  <si>
    <t>25-29</t>
  </si>
  <si>
    <t>30-34</t>
  </si>
  <si>
    <t>35-39</t>
  </si>
  <si>
    <t>40-44</t>
  </si>
  <si>
    <t>45-49</t>
  </si>
  <si>
    <t>50-54</t>
  </si>
  <si>
    <t>55-59</t>
  </si>
  <si>
    <t>60-64</t>
  </si>
  <si>
    <t>65 y más</t>
  </si>
  <si>
    <t>65-69</t>
  </si>
  <si>
    <t>70-74</t>
  </si>
  <si>
    <t>-</t>
  </si>
  <si>
    <t>75-79</t>
  </si>
  <si>
    <t>80 y más</t>
  </si>
  <si>
    <t>Varones</t>
  </si>
  <si>
    <t>Mujeres</t>
  </si>
  <si>
    <t>... Dato no disponible</t>
  </si>
  <si>
    <t>(1) Incluye personas viviendo en la calle</t>
  </si>
  <si>
    <t>(2) Incluye PAMI.</t>
  </si>
  <si>
    <r>
      <rPr>
        <b/>
        <sz val="8"/>
        <color theme="1"/>
        <rFont val="Arial"/>
      </rPr>
      <t>Fuente:</t>
    </r>
    <r>
      <rPr>
        <sz val="8"/>
        <color theme="1"/>
        <rFont val="Arial"/>
      </rPr>
      <t xml:space="preserve"> INDEC. Censo Nacional de Población, Hogares y Viviendas 1991, 2001 y 2010.</t>
    </r>
  </si>
  <si>
    <t>FICHA TECNICA</t>
  </si>
  <si>
    <t>ARCHIVO</t>
  </si>
  <si>
    <t>05_2_01</t>
  </si>
  <si>
    <t>Tema</t>
  </si>
  <si>
    <t>Salud</t>
  </si>
  <si>
    <t>Subtema</t>
  </si>
  <si>
    <t>Atención de la salud</t>
  </si>
  <si>
    <t>Serie</t>
  </si>
  <si>
    <t>Cobertura de salud. Población cubierta por sexo, grupos quinquenales de edad y tipo de cobertura</t>
  </si>
  <si>
    <t>Objetivo</t>
  </si>
  <si>
    <t>Mostrar la evolución de la cobertura de salud de la población según el tipo de prestación para cada grupo de edad y sexo</t>
  </si>
  <si>
    <t>Cobertura geográfica</t>
  </si>
  <si>
    <t>Provincia de Tierra del Fuego AeIAS</t>
  </si>
  <si>
    <t>Cobertura temporal</t>
  </si>
  <si>
    <t>1991, 2001 y 2010</t>
  </si>
  <si>
    <t>Variable 1</t>
  </si>
  <si>
    <t>Población por tipo de cobertura de salud</t>
  </si>
  <si>
    <t>Definición Operativa</t>
  </si>
  <si>
    <t xml:space="preserve">La población con cobertura de salud es aquella que se encuentra cubierta ya sea por una obra social, una prepaga por derivación de aportes o por contratación voluntaria, o se encuentra percibiendo un programa o plan estatal de salud. Pueden existir algunas personas que tengan más de un tipo de cobertura, sin embargo, al momento de responder al censo, se debió escoger la que usaba más frecuentemente.
Año 1991: agrupadas en las siguientes categorías: Obra social, Plan médico o mutual, Obra social y plan médico o mutual y Obra social e ignora si tiene plan médico o mutual. Las personas que no tuvieran algunos de estos tipos de cobertura, fueron consideradas en la categoría “No tiene obra social ni plan médico o mutual”.
Año 2001: Las personas que no tuvieran algunos de estos tipos de cobertura, fueron consideradas en la categoría “No tiene”.
Año 2010: Las personas que no tuvieran algunos de estos tipos de cobertura, fueron consideradas “sin cobertura de salud”.
• Obra social (incluye PAMI): es la cobertura de salud que obtienen los trabajadores por el descuento en sus salarios, en su haber previsional o a través de sus aportes (para los monotributistas o autónomos). Incluye a los familiares del titular. Este descuento les permite estar afiliados a obras sociales sindicales, de empleados estatales nacionales, provinciales o municipales, del Poder Judicial, del Poder Legislativo o del PAMI.
• Prepaga a través de obra social: a diferencia del anterior, permite a los trabajadores estar afiliados a un plan privado de medicina prepaga a través de una obra social. Pueden pagar o no un plus de forma voluntaria para mejorar el plan.
• Prepaga solo por contratación voluntaria: se trata de un sistema de salud privado contratado voluntariamente y pagado en su totalidad por el titular. Excluye la contratación de un servicio de emergencias médicas que solamente preste el servicio de traslado en ambulancia desde el domicilio particular a un centro de atención de salud.
• Programas o planes estatales de salud: son los programas o planes de salud estatales nacionales -como el PROFE o el plan NACER-, provinciales, municipales entre otros, que otorgan derecho a atención médica mediante la inscripción en un padrón.
• No tiene obra social, prepaga o plan estatal: esta última categoría incluyó a todas las personas que no cuentan con ninguno de los tipos de cobertura nombrados anteriormente.
</t>
  </si>
  <si>
    <t>Unidad de medida</t>
  </si>
  <si>
    <t>Cantidad</t>
  </si>
  <si>
    <t>Método de cálculo (formula)</t>
  </si>
  <si>
    <t>Sumatoria de la población agrupada en cada categoría</t>
  </si>
  <si>
    <t>Variable 2</t>
  </si>
  <si>
    <t>Población por grupo de edad</t>
  </si>
  <si>
    <t>Población agrupada en grupos quinquenales de edad (5 años), siendo la edad los años cumplidos a la fecha de referencia del censo.</t>
  </si>
  <si>
    <t>Variable 3</t>
  </si>
  <si>
    <t>Población por sexo</t>
  </si>
  <si>
    <t>Población agrupada por condición de “varón” o “mujer” del censado.</t>
  </si>
  <si>
    <t>Candidad</t>
  </si>
  <si>
    <t>Periocidad de recepción de datos</t>
  </si>
  <si>
    <t>Decenal</t>
  </si>
  <si>
    <t>Periodicidad de difusión</t>
  </si>
  <si>
    <t>Nota</t>
  </si>
  <si>
    <t>Fuente</t>
  </si>
  <si>
    <t>INDEC. Censo Nacional de Población, Hogares y Viviendas 1991, 2001 y 2010.</t>
  </si>
</sst>
</file>

<file path=xl/styles.xml><?xml version="1.0" encoding="utf-8"?>
<styleSheet xmlns="http://schemas.openxmlformats.org/spreadsheetml/2006/main">
  <numFmts count="1">
    <numFmt numFmtId="164" formatCode="###,###,##0"/>
  </numFmts>
  <fonts count="12">
    <font>
      <sz val="11"/>
      <color theme="1"/>
      <name val="Arial"/>
      <scheme val="minor"/>
    </font>
    <font>
      <sz val="9"/>
      <color theme="1"/>
      <name val="Arial"/>
    </font>
    <font>
      <sz val="8"/>
      <color theme="1"/>
      <name val="Arial"/>
    </font>
    <font>
      <sz val="11"/>
      <name val="Arial"/>
    </font>
    <font>
      <sz val="11"/>
      <color theme="1"/>
      <name val="Arial"/>
    </font>
    <font>
      <sz val="8"/>
      <color rgb="FF000000"/>
      <name val="Arial"/>
    </font>
    <font>
      <b/>
      <sz val="8"/>
      <color theme="1"/>
      <name val="Arial"/>
    </font>
    <font>
      <b/>
      <sz val="11"/>
      <color theme="1"/>
      <name val="Arial"/>
    </font>
    <font>
      <i/>
      <sz val="8"/>
      <color theme="1"/>
      <name val="Arial"/>
    </font>
    <font>
      <b/>
      <sz val="14"/>
      <color theme="1"/>
      <name val="Arial"/>
    </font>
    <font>
      <b/>
      <sz val="9"/>
      <color theme="1"/>
      <name val="Arial"/>
    </font>
    <font>
      <sz val="9"/>
      <color rgb="FF000000"/>
      <name val="Arial"/>
    </font>
  </fonts>
  <fills count="4">
    <fill>
      <patternFill patternType="none"/>
    </fill>
    <fill>
      <patternFill patternType="gray125"/>
    </fill>
    <fill>
      <patternFill patternType="solid">
        <fgColor rgb="FFF3D6DD"/>
        <bgColor rgb="FFF3D6DD"/>
      </patternFill>
    </fill>
    <fill>
      <patternFill patternType="solid">
        <fgColor rgb="FFFFFFFF"/>
        <bgColor rgb="FFFFFFFF"/>
      </patternFill>
    </fill>
  </fills>
  <borders count="18">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969696"/>
      </top>
      <bottom style="thin">
        <color rgb="FF969696"/>
      </bottom>
      <diagonal/>
    </border>
    <border>
      <left/>
      <right/>
      <top style="thin">
        <color rgb="FF969696"/>
      </top>
      <bottom/>
      <diagonal/>
    </border>
    <border>
      <left/>
      <right/>
      <top style="thin">
        <color rgb="FF969696"/>
      </top>
      <bottom style="medium">
        <color rgb="FF000000"/>
      </bottom>
      <diagonal/>
    </border>
    <border>
      <left/>
      <right/>
      <top style="medium">
        <color rgb="FF000000"/>
      </top>
      <bottom style="medium">
        <color rgb="FF000000"/>
      </bottom>
      <diagonal/>
    </border>
    <border>
      <left/>
      <right/>
      <top/>
      <bottom style="thin">
        <color rgb="FF969696"/>
      </bottom>
      <diagonal/>
    </border>
    <border>
      <left/>
      <right/>
      <top style="thin">
        <color rgb="FF969696"/>
      </top>
      <bottom style="thin">
        <color rgb="FF969696"/>
      </bottom>
      <diagonal/>
    </border>
    <border>
      <left/>
      <right/>
      <top style="thin">
        <color rgb="FF969696"/>
      </top>
      <bottom style="medium">
        <color rgb="FF000000"/>
      </bottom>
      <diagonal/>
    </border>
    <border>
      <left/>
      <right/>
      <top style="thin">
        <color rgb="FF969696"/>
      </top>
      <bottom/>
      <diagonal/>
    </border>
    <border>
      <left/>
      <right/>
      <top style="medium">
        <color rgb="FF000000"/>
      </top>
      <bottom style="thin">
        <color rgb="FF969696"/>
      </bottom>
      <diagonal/>
    </border>
  </borders>
  <cellStyleXfs count="1">
    <xf numFmtId="0" fontId="0" fillId="0" borderId="0"/>
  </cellStyleXfs>
  <cellXfs count="78">
    <xf numFmtId="0" fontId="0"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xf numFmtId="49" fontId="2" fillId="0" borderId="0" xfId="0" applyNumberFormat="1" applyFont="1"/>
    <xf numFmtId="0" fontId="2" fillId="0" borderId="1" xfId="0" applyFont="1" applyBorder="1"/>
    <xf numFmtId="0" fontId="2" fillId="0" borderId="1" xfId="0" applyFont="1" applyBorder="1" applyAlignment="1">
      <alignment horizontal="center" vertical="center" wrapText="1"/>
    </xf>
    <xf numFmtId="0" fontId="4" fillId="0" borderId="0" xfId="0" applyFont="1" applyAlignment="1"/>
    <xf numFmtId="0" fontId="5" fillId="0" borderId="3" xfId="0" applyFont="1" applyBorder="1" applyAlignment="1">
      <alignment horizontal="center" vertical="center" wrapText="1"/>
    </xf>
    <xf numFmtId="0" fontId="2" fillId="0" borderId="3" xfId="0" applyFont="1" applyBorder="1"/>
    <xf numFmtId="0" fontId="2" fillId="0" borderId="3" xfId="0" applyFont="1" applyBorder="1" applyAlignment="1">
      <alignment horizontal="center" vertical="center" wrapText="1"/>
    </xf>
    <xf numFmtId="0" fontId="4" fillId="0" borderId="3" xfId="0" applyFont="1" applyBorder="1" applyAlignment="1"/>
    <xf numFmtId="0" fontId="2" fillId="0" borderId="3" xfId="0" applyFont="1" applyBorder="1" applyAlignment="1">
      <alignment horizontal="center" vertical="center" wrapText="1"/>
    </xf>
    <xf numFmtId="49" fontId="6" fillId="0" borderId="0" xfId="0" applyNumberFormat="1" applyFont="1" applyAlignment="1">
      <alignment horizontal="left"/>
    </xf>
    <xf numFmtId="164" fontId="2" fillId="0" borderId="0" xfId="0" applyNumberFormat="1" applyFont="1" applyAlignment="1">
      <alignment horizontal="right"/>
    </xf>
    <xf numFmtId="164" fontId="6" fillId="0" borderId="0" xfId="0" applyNumberFormat="1" applyFont="1" applyAlignment="1">
      <alignment horizontal="right"/>
    </xf>
    <xf numFmtId="164" fontId="2" fillId="0" borderId="0" xfId="0" applyNumberFormat="1" applyFont="1" applyAlignment="1">
      <alignment horizontal="right"/>
    </xf>
    <xf numFmtId="164" fontId="6" fillId="0" borderId="0" xfId="0" applyNumberFormat="1" applyFont="1" applyAlignment="1">
      <alignment horizontal="right"/>
    </xf>
    <xf numFmtId="164" fontId="4" fillId="0" borderId="0" xfId="0" applyNumberFormat="1" applyFont="1" applyAlignment="1"/>
    <xf numFmtId="0" fontId="6" fillId="0" borderId="0" xfId="0" applyFont="1"/>
    <xf numFmtId="164" fontId="7" fillId="0" borderId="0" xfId="0" applyNumberFormat="1" applyFont="1" applyAlignment="1"/>
    <xf numFmtId="3" fontId="6" fillId="0" borderId="0" xfId="0" applyNumberFormat="1" applyFont="1" applyAlignment="1">
      <alignment horizontal="right"/>
    </xf>
    <xf numFmtId="49" fontId="2" fillId="0" borderId="0" xfId="0" applyNumberFormat="1" applyFont="1" applyAlignment="1">
      <alignment horizontal="left"/>
    </xf>
    <xf numFmtId="164" fontId="4" fillId="0" borderId="0" xfId="0" applyNumberFormat="1" applyFont="1" applyAlignment="1">
      <alignment vertical="top"/>
    </xf>
    <xf numFmtId="49" fontId="8" fillId="0" borderId="0" xfId="0" applyNumberFormat="1" applyFont="1" applyAlignment="1">
      <alignment horizontal="right"/>
    </xf>
    <xf numFmtId="164" fontId="2" fillId="0" borderId="0" xfId="0" applyNumberFormat="1" applyFont="1" applyAlignment="1">
      <alignment horizontal="right"/>
    </xf>
    <xf numFmtId="164" fontId="8" fillId="0" borderId="0" xfId="0" applyNumberFormat="1" applyFont="1" applyAlignment="1">
      <alignment horizontal="right"/>
    </xf>
    <xf numFmtId="3" fontId="8" fillId="0" borderId="0" xfId="0" applyNumberFormat="1" applyFont="1" applyAlignment="1">
      <alignment horizontal="right"/>
    </xf>
    <xf numFmtId="3" fontId="2" fillId="0" borderId="0" xfId="0" applyNumberFormat="1" applyFont="1" applyAlignment="1">
      <alignment horizontal="right"/>
    </xf>
    <xf numFmtId="164" fontId="2" fillId="0" borderId="0" xfId="0" applyNumberFormat="1" applyFont="1" applyAlignment="1">
      <alignment horizontal="right"/>
    </xf>
    <xf numFmtId="49" fontId="2" fillId="0" borderId="0" xfId="0" applyNumberFormat="1" applyFont="1" applyAlignment="1">
      <alignment horizontal="left"/>
    </xf>
    <xf numFmtId="49" fontId="2" fillId="0" borderId="0" xfId="0" applyNumberFormat="1" applyFont="1" applyAlignment="1">
      <alignment horizontal="left"/>
    </xf>
    <xf numFmtId="49" fontId="8" fillId="0" borderId="3" xfId="0" applyNumberFormat="1" applyFont="1" applyBorder="1" applyAlignment="1">
      <alignment horizontal="right"/>
    </xf>
    <xf numFmtId="164" fontId="2" fillId="0" borderId="3" xfId="0" applyNumberFormat="1" applyFont="1" applyBorder="1" applyAlignment="1">
      <alignment horizontal="right"/>
    </xf>
    <xf numFmtId="164" fontId="8" fillId="0" borderId="3" xfId="0" applyNumberFormat="1" applyFont="1" applyBorder="1" applyAlignment="1">
      <alignment horizontal="right"/>
    </xf>
    <xf numFmtId="164" fontId="2" fillId="0" borderId="3" xfId="0" applyNumberFormat="1" applyFont="1" applyBorder="1" applyAlignment="1">
      <alignment horizontal="right"/>
    </xf>
    <xf numFmtId="3" fontId="8" fillId="0" borderId="3" xfId="0" applyNumberFormat="1" applyFont="1" applyBorder="1" applyAlignment="1">
      <alignment horizontal="right"/>
    </xf>
    <xf numFmtId="0" fontId="2" fillId="0" borderId="1" xfId="0" applyFont="1" applyBorder="1" applyAlignment="1">
      <alignment horizontal="left" vertical="top" wrapText="1"/>
    </xf>
    <xf numFmtId="0" fontId="2" fillId="0" borderId="1" xfId="0" applyFont="1" applyBorder="1" applyAlignment="1">
      <alignment wrapText="1"/>
    </xf>
    <xf numFmtId="0" fontId="2" fillId="0" borderId="0" xfId="0" applyFont="1" applyAlignment="1">
      <alignment wrapText="1"/>
    </xf>
    <xf numFmtId="0" fontId="2" fillId="0" borderId="0" xfId="0" applyFont="1" applyAlignment="1"/>
    <xf numFmtId="49" fontId="5" fillId="0" borderId="0" xfId="0" applyNumberFormat="1" applyFont="1" applyAlignment="1">
      <alignment horizontal="left"/>
    </xf>
    <xf numFmtId="0" fontId="2" fillId="0" borderId="0" xfId="0" applyFont="1" applyAlignment="1">
      <alignment horizontal="left" vertical="top"/>
    </xf>
    <xf numFmtId="0" fontId="1" fillId="0" borderId="0" xfId="0" applyFont="1"/>
    <xf numFmtId="0" fontId="10" fillId="2" borderId="8" xfId="0" applyFont="1" applyFill="1" applyBorder="1" applyAlignment="1">
      <alignment horizontal="left" vertical="top" wrapText="1"/>
    </xf>
    <xf numFmtId="0" fontId="10" fillId="2" borderId="8" xfId="0" applyFont="1" applyFill="1" applyBorder="1" applyAlignment="1">
      <alignment vertical="top" wrapText="1"/>
    </xf>
    <xf numFmtId="0" fontId="10" fillId="2" borderId="9" xfId="0" applyFont="1" applyFill="1" applyBorder="1" applyAlignment="1">
      <alignment vertical="top" wrapText="1"/>
    </xf>
    <xf numFmtId="0" fontId="10" fillId="2" borderId="10" xfId="0" applyFont="1" applyFill="1" applyBorder="1" applyAlignment="1">
      <alignment vertical="top" wrapText="1"/>
    </xf>
    <xf numFmtId="0" fontId="10" fillId="2" borderId="10" xfId="0" applyFont="1" applyFill="1" applyBorder="1" applyAlignment="1">
      <alignment vertical="top" wrapText="1"/>
    </xf>
    <xf numFmtId="0" fontId="10" fillId="2" borderId="11" xfId="0" applyFont="1" applyFill="1" applyBorder="1" applyAlignment="1">
      <alignment vertical="top" wrapText="1"/>
    </xf>
    <xf numFmtId="0" fontId="10" fillId="2" borderId="11" xfId="0" applyFont="1" applyFill="1" applyBorder="1" applyAlignment="1">
      <alignment horizontal="left" vertical="top" wrapText="1"/>
    </xf>
    <xf numFmtId="0" fontId="10" fillId="2" borderId="12" xfId="0" applyFont="1" applyFill="1" applyBorder="1" applyAlignment="1">
      <alignment vertical="top" wrapText="1"/>
    </xf>
    <xf numFmtId="0" fontId="1" fillId="0" borderId="13" xfId="0" applyFont="1" applyBorder="1" applyAlignment="1">
      <alignment vertical="top" wrapText="1"/>
    </xf>
    <xf numFmtId="0" fontId="1" fillId="0" borderId="0" xfId="0" applyFont="1" applyAlignment="1">
      <alignment vertical="top" wrapText="1"/>
    </xf>
    <xf numFmtId="0" fontId="11" fillId="3" borderId="0" xfId="0" applyFont="1" applyFill="1" applyAlignment="1">
      <alignment horizontal="left"/>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xf>
    <xf numFmtId="0" fontId="1" fillId="0" borderId="0" xfId="0" applyFont="1" applyAlignment="1">
      <alignment vertical="top" wrapText="1"/>
    </xf>
    <xf numFmtId="0" fontId="1" fillId="2" borderId="17" xfId="0" applyFont="1" applyFill="1" applyBorder="1" applyAlignment="1">
      <alignment vertical="top" wrapText="1"/>
    </xf>
    <xf numFmtId="0" fontId="1" fillId="2" borderId="9" xfId="0" applyFont="1" applyFill="1" applyBorder="1" applyAlignment="1">
      <alignment vertical="top" wrapText="1"/>
    </xf>
    <xf numFmtId="0" fontId="11" fillId="2" borderId="9" xfId="0" applyFont="1" applyFill="1" applyBorder="1" applyAlignment="1">
      <alignment vertical="top" wrapText="1"/>
    </xf>
    <xf numFmtId="0" fontId="1" fillId="2" borderId="11" xfId="0" applyFont="1" applyFill="1" applyBorder="1" applyAlignment="1">
      <alignment vertical="top" wrapText="1"/>
    </xf>
    <xf numFmtId="0" fontId="11" fillId="2" borderId="8" xfId="0" applyFont="1" applyFill="1" applyBorder="1" applyAlignment="1">
      <alignment vertical="top" wrapText="1"/>
    </xf>
    <xf numFmtId="0" fontId="2" fillId="0" borderId="1" xfId="0" applyFont="1" applyBorder="1" applyAlignment="1">
      <alignment horizontal="center" vertical="center" wrapText="1"/>
    </xf>
    <xf numFmtId="0" fontId="3" fillId="0" borderId="3" xfId="0" applyFont="1" applyBorder="1"/>
    <xf numFmtId="0" fontId="2" fillId="0" borderId="2" xfId="0" applyFont="1" applyBorder="1" applyAlignment="1">
      <alignment horizontal="center" wrapText="1"/>
    </xf>
    <xf numFmtId="0" fontId="3" fillId="0" borderId="2" xfId="0" applyFont="1" applyBorder="1"/>
    <xf numFmtId="0" fontId="2" fillId="0" borderId="2"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Font="1" applyAlignment="1"/>
    <xf numFmtId="0" fontId="2" fillId="0" borderId="1" xfId="0" applyFont="1" applyBorder="1" applyAlignment="1">
      <alignment horizontal="center"/>
    </xf>
    <xf numFmtId="0" fontId="3" fillId="0" borderId="1" xfId="0" applyFont="1" applyBorder="1"/>
    <xf numFmtId="0" fontId="2" fillId="0" borderId="2" xfId="0" applyFont="1" applyBorder="1" applyAlignment="1">
      <alignment horizontal="center"/>
    </xf>
    <xf numFmtId="0" fontId="9"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7"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023"/>
  <sheetViews>
    <sheetView showGridLines="0" tabSelected="1"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2.625" defaultRowHeight="15" customHeight="1"/>
  <cols>
    <col min="1" max="1" width="9.125" customWidth="1"/>
    <col min="2" max="6" width="9.375" customWidth="1"/>
    <col min="7" max="7" width="1.5" customWidth="1"/>
    <col min="8" max="9" width="9.375" customWidth="1"/>
    <col min="10" max="10" width="2.375" customWidth="1"/>
    <col min="11" max="13" width="9.375" customWidth="1"/>
    <col min="14" max="14" width="2.375" customWidth="1"/>
    <col min="15" max="26" width="9.375" customWidth="1"/>
  </cols>
  <sheetData>
    <row r="1" spans="1:26" ht="18.75" customHeight="1">
      <c r="A1" s="1" t="s">
        <v>0</v>
      </c>
      <c r="B1" s="2"/>
      <c r="C1" s="2"/>
      <c r="D1" s="2"/>
      <c r="E1" s="2"/>
      <c r="F1" s="2"/>
      <c r="G1" s="2"/>
      <c r="H1" s="2"/>
      <c r="I1" s="2"/>
      <c r="J1" s="3"/>
      <c r="K1" s="3"/>
      <c r="L1" s="3"/>
      <c r="M1" s="3"/>
      <c r="N1" s="3"/>
      <c r="O1" s="3"/>
      <c r="P1" s="3"/>
      <c r="Q1" s="3"/>
      <c r="R1" s="3"/>
      <c r="S1" s="3"/>
      <c r="T1" s="3"/>
      <c r="U1" s="3"/>
      <c r="V1" s="3"/>
      <c r="W1" s="3"/>
      <c r="X1" s="3"/>
      <c r="Y1" s="3"/>
      <c r="Z1" s="3"/>
    </row>
    <row r="2" spans="1:26" ht="12.75" customHeight="1">
      <c r="A2" s="4"/>
      <c r="B2" s="3"/>
      <c r="C2" s="3"/>
      <c r="D2" s="3"/>
      <c r="E2" s="3"/>
      <c r="F2" s="3"/>
      <c r="G2" s="3"/>
      <c r="H2" s="3"/>
      <c r="I2" s="3"/>
      <c r="J2" s="3"/>
      <c r="K2" s="3"/>
      <c r="L2" s="3"/>
      <c r="M2" s="3"/>
      <c r="N2" s="3"/>
      <c r="O2" s="3"/>
      <c r="P2" s="3"/>
      <c r="Q2" s="3"/>
      <c r="R2" s="3"/>
      <c r="S2" s="3"/>
      <c r="T2" s="3"/>
      <c r="U2" s="3"/>
      <c r="V2" s="3"/>
      <c r="W2" s="3"/>
      <c r="X2" s="3"/>
      <c r="Y2" s="3"/>
      <c r="Z2" s="3"/>
    </row>
    <row r="3" spans="1:26" ht="12.75" customHeight="1">
      <c r="A3" s="69" t="s">
        <v>1</v>
      </c>
      <c r="B3" s="71" t="s">
        <v>2</v>
      </c>
      <c r="C3" s="72"/>
      <c r="D3" s="72"/>
      <c r="E3" s="72"/>
      <c r="F3" s="72"/>
      <c r="G3" s="72"/>
      <c r="H3" s="72"/>
      <c r="I3" s="72"/>
      <c r="J3" s="5"/>
      <c r="K3" s="71" t="s">
        <v>3</v>
      </c>
      <c r="L3" s="72"/>
      <c r="M3" s="72"/>
      <c r="N3" s="5"/>
      <c r="O3" s="73" t="s">
        <v>4</v>
      </c>
      <c r="P3" s="67"/>
      <c r="Q3" s="67"/>
      <c r="R3" s="67"/>
      <c r="S3" s="67"/>
      <c r="T3" s="67"/>
      <c r="U3" s="3"/>
      <c r="V3" s="3"/>
      <c r="W3" s="3"/>
      <c r="X3" s="3"/>
      <c r="Y3" s="3"/>
      <c r="Z3" s="3"/>
    </row>
    <row r="4" spans="1:26" ht="21.75" customHeight="1">
      <c r="A4" s="70"/>
      <c r="B4" s="64" t="s">
        <v>5</v>
      </c>
      <c r="C4" s="68" t="s">
        <v>6</v>
      </c>
      <c r="D4" s="67"/>
      <c r="E4" s="67"/>
      <c r="F4" s="67"/>
      <c r="G4" s="6"/>
      <c r="H4" s="64" t="s">
        <v>7</v>
      </c>
      <c r="I4" s="64" t="s">
        <v>8</v>
      </c>
      <c r="J4" s="3"/>
      <c r="K4" s="64" t="s">
        <v>5</v>
      </c>
      <c r="L4" s="66" t="s">
        <v>9</v>
      </c>
      <c r="M4" s="67"/>
      <c r="N4" s="7"/>
      <c r="O4" s="64" t="s">
        <v>10</v>
      </c>
      <c r="P4" s="68" t="s">
        <v>6</v>
      </c>
      <c r="Q4" s="67"/>
      <c r="R4" s="67"/>
      <c r="S4" s="67"/>
      <c r="T4" s="64" t="s">
        <v>11</v>
      </c>
      <c r="U4" s="3"/>
      <c r="V4" s="3"/>
      <c r="W4" s="3"/>
      <c r="X4" s="3"/>
      <c r="Y4" s="3"/>
      <c r="Z4" s="3"/>
    </row>
    <row r="5" spans="1:26" ht="45" customHeight="1">
      <c r="A5" s="65"/>
      <c r="B5" s="65"/>
      <c r="C5" s="8" t="s">
        <v>12</v>
      </c>
      <c r="D5" s="8" t="s">
        <v>13</v>
      </c>
      <c r="E5" s="8" t="s">
        <v>14</v>
      </c>
      <c r="F5" s="8" t="s">
        <v>15</v>
      </c>
      <c r="G5" s="8"/>
      <c r="H5" s="65"/>
      <c r="I5" s="65"/>
      <c r="J5" s="9"/>
      <c r="K5" s="65"/>
      <c r="L5" s="10" t="s">
        <v>16</v>
      </c>
      <c r="M5" s="10" t="s">
        <v>17</v>
      </c>
      <c r="N5" s="11"/>
      <c r="O5" s="65"/>
      <c r="P5" s="12" t="s">
        <v>18</v>
      </c>
      <c r="Q5" s="10" t="s">
        <v>19</v>
      </c>
      <c r="R5" s="10" t="s">
        <v>20</v>
      </c>
      <c r="S5" s="10" t="s">
        <v>21</v>
      </c>
      <c r="T5" s="65"/>
      <c r="U5" s="3"/>
      <c r="V5" s="3"/>
      <c r="W5" s="3"/>
      <c r="X5" s="3"/>
      <c r="Y5" s="3"/>
      <c r="Z5" s="3"/>
    </row>
    <row r="6" spans="1:26" ht="12.75" customHeight="1">
      <c r="A6" s="13"/>
      <c r="B6" s="14"/>
      <c r="C6" s="15"/>
      <c r="D6" s="15"/>
      <c r="E6" s="15"/>
      <c r="F6" s="15"/>
      <c r="G6" s="15"/>
      <c r="H6" s="15"/>
      <c r="I6" s="15"/>
      <c r="J6" s="3"/>
      <c r="K6" s="16"/>
      <c r="L6" s="17"/>
      <c r="M6" s="17"/>
      <c r="N6" s="18"/>
      <c r="O6" s="7"/>
      <c r="P6" s="7"/>
      <c r="Q6" s="7"/>
      <c r="R6" s="7"/>
      <c r="S6" s="7"/>
      <c r="T6" s="7"/>
      <c r="U6" s="3"/>
      <c r="V6" s="3"/>
      <c r="W6" s="3"/>
      <c r="X6" s="3"/>
      <c r="Y6" s="3"/>
      <c r="Z6" s="3"/>
    </row>
    <row r="7" spans="1:26" ht="12.75" customHeight="1">
      <c r="A7" s="13" t="s">
        <v>22</v>
      </c>
      <c r="B7" s="15">
        <v>69369</v>
      </c>
      <c r="C7" s="15">
        <v>40331</v>
      </c>
      <c r="D7" s="15">
        <v>1007</v>
      </c>
      <c r="E7" s="15">
        <v>5179</v>
      </c>
      <c r="F7" s="15">
        <v>1226</v>
      </c>
      <c r="G7" s="15"/>
      <c r="H7" s="15">
        <v>21245</v>
      </c>
      <c r="I7" s="15">
        <v>381</v>
      </c>
      <c r="J7" s="19"/>
      <c r="K7" s="17">
        <v>101079</v>
      </c>
      <c r="L7" s="17">
        <v>70685</v>
      </c>
      <c r="M7" s="17">
        <v>30394</v>
      </c>
      <c r="N7" s="20"/>
      <c r="O7" s="21">
        <v>123117</v>
      </c>
      <c r="P7" s="21">
        <v>69641</v>
      </c>
      <c r="Q7" s="21">
        <v>17576</v>
      </c>
      <c r="R7" s="21">
        <v>2720</v>
      </c>
      <c r="S7" s="21">
        <v>6711</v>
      </c>
      <c r="T7" s="21">
        <v>26469</v>
      </c>
      <c r="U7" s="19"/>
      <c r="V7" s="19"/>
      <c r="W7" s="19"/>
      <c r="X7" s="19"/>
      <c r="Y7" s="19"/>
      <c r="Z7" s="19"/>
    </row>
    <row r="8" spans="1:26" ht="12.75" customHeight="1">
      <c r="A8" s="22" t="s">
        <v>23</v>
      </c>
      <c r="B8" s="14">
        <v>24906</v>
      </c>
      <c r="C8" s="14">
        <v>14878</v>
      </c>
      <c r="D8" s="14">
        <v>288</v>
      </c>
      <c r="E8" s="14">
        <v>1977</v>
      </c>
      <c r="F8" s="14">
        <v>586</v>
      </c>
      <c r="G8" s="14"/>
      <c r="H8" s="14">
        <v>6979</v>
      </c>
      <c r="I8" s="3">
        <v>198</v>
      </c>
      <c r="J8" s="3"/>
      <c r="K8" s="16">
        <f t="shared" ref="K8:M8" si="0">K9+K10+K11</f>
        <v>34175</v>
      </c>
      <c r="L8" s="16">
        <f t="shared" si="0"/>
        <v>24593</v>
      </c>
      <c r="M8" s="16">
        <f t="shared" si="0"/>
        <v>9582</v>
      </c>
      <c r="N8" s="23"/>
      <c r="O8" s="16">
        <f t="shared" ref="O8:T8" si="1">O9+O10+O11</f>
        <v>34593</v>
      </c>
      <c r="P8" s="16">
        <f t="shared" si="1"/>
        <v>19337</v>
      </c>
      <c r="Q8" s="16">
        <f t="shared" si="1"/>
        <v>5021</v>
      </c>
      <c r="R8" s="16">
        <f t="shared" si="1"/>
        <v>597</v>
      </c>
      <c r="S8" s="16">
        <f t="shared" si="1"/>
        <v>3148</v>
      </c>
      <c r="T8" s="16">
        <f t="shared" si="1"/>
        <v>6490</v>
      </c>
      <c r="U8" s="3"/>
      <c r="V8" s="3"/>
      <c r="W8" s="3"/>
      <c r="X8" s="3"/>
      <c r="Y8" s="3"/>
      <c r="Z8" s="3"/>
    </row>
    <row r="9" spans="1:26" ht="12.75" customHeight="1">
      <c r="A9" s="24" t="s">
        <v>24</v>
      </c>
      <c r="B9" s="25" t="s">
        <v>25</v>
      </c>
      <c r="C9" s="25" t="s">
        <v>25</v>
      </c>
      <c r="D9" s="25" t="s">
        <v>25</v>
      </c>
      <c r="E9" s="25" t="s">
        <v>25</v>
      </c>
      <c r="F9" s="25" t="s">
        <v>25</v>
      </c>
      <c r="G9" s="25"/>
      <c r="H9" s="25" t="s">
        <v>25</v>
      </c>
      <c r="I9" s="25" t="s">
        <v>25</v>
      </c>
      <c r="J9" s="3"/>
      <c r="K9" s="26">
        <v>10474</v>
      </c>
      <c r="L9" s="26">
        <v>7197</v>
      </c>
      <c r="M9" s="26">
        <v>3277</v>
      </c>
      <c r="N9" s="16"/>
      <c r="O9" s="27">
        <v>11447</v>
      </c>
      <c r="P9" s="27">
        <v>5913</v>
      </c>
      <c r="Q9" s="27">
        <v>1734</v>
      </c>
      <c r="R9" s="27">
        <v>224</v>
      </c>
      <c r="S9" s="27">
        <v>1890</v>
      </c>
      <c r="T9" s="27">
        <v>1686</v>
      </c>
      <c r="U9" s="3"/>
      <c r="V9" s="3"/>
      <c r="W9" s="3"/>
      <c r="X9" s="3"/>
      <c r="Y9" s="3"/>
      <c r="Z9" s="3"/>
    </row>
    <row r="10" spans="1:26" ht="12.75" customHeight="1">
      <c r="A10" s="24" t="s">
        <v>26</v>
      </c>
      <c r="B10" s="25" t="s">
        <v>25</v>
      </c>
      <c r="C10" s="25" t="s">
        <v>25</v>
      </c>
      <c r="D10" s="25" t="s">
        <v>25</v>
      </c>
      <c r="E10" s="25" t="s">
        <v>25</v>
      </c>
      <c r="F10" s="25" t="s">
        <v>25</v>
      </c>
      <c r="G10" s="25"/>
      <c r="H10" s="25" t="s">
        <v>25</v>
      </c>
      <c r="I10" s="25" t="s">
        <v>25</v>
      </c>
      <c r="J10" s="3"/>
      <c r="K10" s="26">
        <v>11766</v>
      </c>
      <c r="L10" s="26">
        <v>8548</v>
      </c>
      <c r="M10" s="26">
        <v>3218</v>
      </c>
      <c r="N10" s="16"/>
      <c r="O10" s="27">
        <v>11393</v>
      </c>
      <c r="P10" s="27">
        <v>6529</v>
      </c>
      <c r="Q10" s="27">
        <v>1712</v>
      </c>
      <c r="R10" s="27">
        <v>104</v>
      </c>
      <c r="S10" s="27">
        <v>733</v>
      </c>
      <c r="T10" s="27">
        <v>2315</v>
      </c>
      <c r="U10" s="3"/>
      <c r="V10" s="3"/>
      <c r="W10" s="3"/>
      <c r="X10" s="3"/>
      <c r="Y10" s="3"/>
      <c r="Z10" s="3"/>
    </row>
    <row r="11" spans="1:26" ht="12.75" customHeight="1">
      <c r="A11" s="24" t="s">
        <v>27</v>
      </c>
      <c r="B11" s="25" t="s">
        <v>25</v>
      </c>
      <c r="C11" s="25" t="s">
        <v>25</v>
      </c>
      <c r="D11" s="25" t="s">
        <v>25</v>
      </c>
      <c r="E11" s="25" t="s">
        <v>25</v>
      </c>
      <c r="F11" s="25" t="s">
        <v>25</v>
      </c>
      <c r="G11" s="25"/>
      <c r="H11" s="25" t="s">
        <v>25</v>
      </c>
      <c r="I11" s="25" t="s">
        <v>25</v>
      </c>
      <c r="J11" s="3"/>
      <c r="K11" s="26">
        <v>11935</v>
      </c>
      <c r="L11" s="26">
        <v>8848</v>
      </c>
      <c r="M11" s="26">
        <v>3087</v>
      </c>
      <c r="N11" s="16"/>
      <c r="O11" s="27">
        <v>11753</v>
      </c>
      <c r="P11" s="27">
        <v>6895</v>
      </c>
      <c r="Q11" s="27">
        <v>1575</v>
      </c>
      <c r="R11" s="27">
        <v>269</v>
      </c>
      <c r="S11" s="27">
        <v>525</v>
      </c>
      <c r="T11" s="27">
        <v>2489</v>
      </c>
      <c r="U11" s="3"/>
      <c r="V11" s="3"/>
      <c r="W11" s="3"/>
      <c r="X11" s="3"/>
      <c r="Y11" s="3"/>
      <c r="Z11" s="3"/>
    </row>
    <row r="12" spans="1:26" ht="12.75" customHeight="1">
      <c r="A12" s="3" t="s">
        <v>28</v>
      </c>
      <c r="B12" s="14">
        <v>4737</v>
      </c>
      <c r="C12" s="14">
        <v>2738</v>
      </c>
      <c r="D12" s="14">
        <v>59</v>
      </c>
      <c r="E12" s="14">
        <v>289</v>
      </c>
      <c r="F12" s="14">
        <v>72</v>
      </c>
      <c r="G12" s="14"/>
      <c r="H12" s="14">
        <v>1563</v>
      </c>
      <c r="I12" s="3">
        <v>16</v>
      </c>
      <c r="J12" s="3"/>
      <c r="K12" s="16">
        <v>8637</v>
      </c>
      <c r="L12" s="16">
        <v>5984</v>
      </c>
      <c r="M12" s="16">
        <v>2653</v>
      </c>
      <c r="N12" s="16"/>
      <c r="O12" s="28">
        <v>11564</v>
      </c>
      <c r="P12" s="28">
        <v>6671</v>
      </c>
      <c r="Q12" s="28">
        <v>1527</v>
      </c>
      <c r="R12" s="28">
        <v>145</v>
      </c>
      <c r="S12" s="28">
        <v>507</v>
      </c>
      <c r="T12" s="28">
        <v>2714</v>
      </c>
      <c r="U12" s="3"/>
      <c r="V12" s="3"/>
      <c r="W12" s="3"/>
      <c r="X12" s="3"/>
      <c r="Y12" s="3"/>
      <c r="Z12" s="3"/>
    </row>
    <row r="13" spans="1:26" ht="12.75" customHeight="1">
      <c r="A13" s="3" t="s">
        <v>29</v>
      </c>
      <c r="B13" s="14">
        <v>5221</v>
      </c>
      <c r="C13" s="14">
        <v>2751</v>
      </c>
      <c r="D13" s="14">
        <v>70</v>
      </c>
      <c r="E13" s="14">
        <v>281</v>
      </c>
      <c r="F13" s="14">
        <v>71</v>
      </c>
      <c r="G13" s="14"/>
      <c r="H13" s="14">
        <v>2025</v>
      </c>
      <c r="I13" s="3">
        <v>23</v>
      </c>
      <c r="J13" s="3"/>
      <c r="K13" s="16">
        <v>7506</v>
      </c>
      <c r="L13" s="16">
        <v>4218</v>
      </c>
      <c r="M13" s="16">
        <v>3288</v>
      </c>
      <c r="N13" s="16"/>
      <c r="O13" s="28">
        <v>10342</v>
      </c>
      <c r="P13" s="28">
        <v>4819</v>
      </c>
      <c r="Q13" s="28">
        <v>1453</v>
      </c>
      <c r="R13" s="28">
        <v>164</v>
      </c>
      <c r="S13" s="28">
        <v>441</v>
      </c>
      <c r="T13" s="28">
        <v>3465</v>
      </c>
      <c r="U13" s="3"/>
      <c r="V13" s="3"/>
      <c r="W13" s="3"/>
      <c r="X13" s="3"/>
      <c r="Y13" s="3"/>
      <c r="Z13" s="3"/>
    </row>
    <row r="14" spans="1:26" ht="12.75" customHeight="1">
      <c r="A14" s="3" t="s">
        <v>30</v>
      </c>
      <c r="B14" s="14">
        <v>8208</v>
      </c>
      <c r="C14" s="14">
        <v>4784</v>
      </c>
      <c r="D14" s="14">
        <v>122</v>
      </c>
      <c r="E14" s="14">
        <v>608</v>
      </c>
      <c r="F14" s="14">
        <v>87</v>
      </c>
      <c r="G14" s="14"/>
      <c r="H14" s="14">
        <v>2574</v>
      </c>
      <c r="I14" s="3">
        <v>33</v>
      </c>
      <c r="J14" s="3"/>
      <c r="K14" s="16">
        <v>7779</v>
      </c>
      <c r="L14" s="16">
        <v>5270</v>
      </c>
      <c r="M14" s="16">
        <v>2509</v>
      </c>
      <c r="N14" s="16"/>
      <c r="O14" s="28">
        <v>10657</v>
      </c>
      <c r="P14" s="28">
        <v>5350</v>
      </c>
      <c r="Q14" s="28">
        <v>1729</v>
      </c>
      <c r="R14" s="28">
        <v>192</v>
      </c>
      <c r="S14" s="28">
        <v>401</v>
      </c>
      <c r="T14" s="28">
        <v>2985</v>
      </c>
      <c r="U14" s="3"/>
      <c r="V14" s="3"/>
      <c r="W14" s="3"/>
      <c r="X14" s="3"/>
      <c r="Y14" s="3"/>
      <c r="Z14" s="3"/>
    </row>
    <row r="15" spans="1:26" ht="12.75" customHeight="1">
      <c r="A15" s="3" t="s">
        <v>31</v>
      </c>
      <c r="B15" s="14">
        <v>7907</v>
      </c>
      <c r="C15" s="14">
        <v>4661</v>
      </c>
      <c r="D15" s="14">
        <v>136</v>
      </c>
      <c r="E15" s="14">
        <v>672</v>
      </c>
      <c r="F15" s="14">
        <v>107</v>
      </c>
      <c r="G15" s="14"/>
      <c r="H15" s="14">
        <v>2302</v>
      </c>
      <c r="I15" s="3">
        <v>29</v>
      </c>
      <c r="J15" s="3"/>
      <c r="K15" s="16">
        <v>7945</v>
      </c>
      <c r="L15" s="16">
        <v>5690</v>
      </c>
      <c r="M15" s="16">
        <v>2255</v>
      </c>
      <c r="N15" s="16"/>
      <c r="O15" s="28">
        <v>11246</v>
      </c>
      <c r="P15" s="28">
        <v>5990</v>
      </c>
      <c r="Q15" s="28">
        <v>1938</v>
      </c>
      <c r="R15" s="28">
        <v>255</v>
      </c>
      <c r="S15" s="28">
        <v>362</v>
      </c>
      <c r="T15" s="28">
        <v>2701</v>
      </c>
      <c r="U15" s="3"/>
      <c r="V15" s="3"/>
      <c r="W15" s="3"/>
      <c r="X15" s="3"/>
      <c r="Y15" s="3"/>
      <c r="Z15" s="3"/>
    </row>
    <row r="16" spans="1:26" ht="12.75" customHeight="1">
      <c r="A16" s="3" t="s">
        <v>32</v>
      </c>
      <c r="B16" s="14">
        <v>5956</v>
      </c>
      <c r="C16" s="14">
        <v>3505</v>
      </c>
      <c r="D16" s="14">
        <v>102</v>
      </c>
      <c r="E16" s="14">
        <v>463</v>
      </c>
      <c r="F16" s="14">
        <v>62</v>
      </c>
      <c r="G16" s="14"/>
      <c r="H16" s="14">
        <v>1806</v>
      </c>
      <c r="I16" s="3">
        <v>18</v>
      </c>
      <c r="J16" s="3"/>
      <c r="K16" s="16">
        <v>9285</v>
      </c>
      <c r="L16" s="16">
        <v>6820</v>
      </c>
      <c r="M16" s="16">
        <v>2465</v>
      </c>
      <c r="N16" s="16"/>
      <c r="O16" s="28">
        <v>8945</v>
      </c>
      <c r="P16" s="28">
        <v>5249</v>
      </c>
      <c r="Q16" s="28">
        <v>1373</v>
      </c>
      <c r="R16" s="28">
        <v>284</v>
      </c>
      <c r="S16" s="28">
        <v>332</v>
      </c>
      <c r="T16" s="28">
        <v>1707</v>
      </c>
      <c r="U16" s="3"/>
      <c r="V16" s="3"/>
      <c r="W16" s="3"/>
      <c r="X16" s="3"/>
      <c r="Y16" s="3"/>
      <c r="Z16" s="3"/>
    </row>
    <row r="17" spans="1:26" ht="12.75" customHeight="1">
      <c r="A17" s="3" t="s">
        <v>33</v>
      </c>
      <c r="B17" s="14">
        <v>4259</v>
      </c>
      <c r="C17" s="14">
        <v>2453</v>
      </c>
      <c r="D17" s="14">
        <v>77</v>
      </c>
      <c r="E17" s="14">
        <v>299</v>
      </c>
      <c r="F17" s="14">
        <v>70</v>
      </c>
      <c r="G17" s="14"/>
      <c r="H17" s="14">
        <v>1344</v>
      </c>
      <c r="I17" s="3">
        <v>16</v>
      </c>
      <c r="J17" s="3"/>
      <c r="K17" s="16">
        <v>8420</v>
      </c>
      <c r="L17" s="16">
        <v>6063</v>
      </c>
      <c r="M17" s="16">
        <v>2357</v>
      </c>
      <c r="N17" s="16"/>
      <c r="O17" s="28">
        <v>7910</v>
      </c>
      <c r="P17" s="28">
        <v>4669</v>
      </c>
      <c r="Q17" s="28">
        <v>1161</v>
      </c>
      <c r="R17" s="28">
        <v>223</v>
      </c>
      <c r="S17" s="28">
        <v>229</v>
      </c>
      <c r="T17" s="28">
        <v>1628</v>
      </c>
      <c r="U17" s="3"/>
      <c r="V17" s="3"/>
      <c r="W17" s="3"/>
      <c r="X17" s="3"/>
      <c r="Y17" s="3"/>
      <c r="Z17" s="3"/>
    </row>
    <row r="18" spans="1:26" ht="12.75" customHeight="1">
      <c r="A18" s="3" t="s">
        <v>34</v>
      </c>
      <c r="B18" s="14">
        <v>2669</v>
      </c>
      <c r="C18" s="14">
        <v>1493</v>
      </c>
      <c r="D18" s="14">
        <v>52</v>
      </c>
      <c r="E18" s="14">
        <v>182</v>
      </c>
      <c r="F18" s="14">
        <v>52</v>
      </c>
      <c r="G18" s="14"/>
      <c r="H18" s="14">
        <v>877</v>
      </c>
      <c r="I18" s="3">
        <v>13</v>
      </c>
      <c r="J18" s="3"/>
      <c r="K18" s="16">
        <v>5866</v>
      </c>
      <c r="L18" s="16">
        <v>4043</v>
      </c>
      <c r="M18" s="16">
        <v>1823</v>
      </c>
      <c r="N18" s="16"/>
      <c r="O18" s="28">
        <v>8688</v>
      </c>
      <c r="P18" s="28">
        <v>5173</v>
      </c>
      <c r="Q18" s="28">
        <v>1291</v>
      </c>
      <c r="R18" s="28">
        <v>309</v>
      </c>
      <c r="S18" s="28">
        <v>397</v>
      </c>
      <c r="T18" s="28">
        <v>1518</v>
      </c>
      <c r="U18" s="3"/>
      <c r="V18" s="3"/>
      <c r="W18" s="3"/>
      <c r="X18" s="3"/>
      <c r="Y18" s="3"/>
      <c r="Z18" s="3"/>
    </row>
    <row r="19" spans="1:26" ht="12.75" customHeight="1">
      <c r="A19" s="3" t="s">
        <v>35</v>
      </c>
      <c r="B19" s="14">
        <v>1845</v>
      </c>
      <c r="C19" s="14">
        <v>980</v>
      </c>
      <c r="D19" s="14">
        <v>38</v>
      </c>
      <c r="E19" s="14">
        <v>121</v>
      </c>
      <c r="F19" s="14">
        <v>32</v>
      </c>
      <c r="G19" s="14"/>
      <c r="H19" s="14">
        <v>659</v>
      </c>
      <c r="I19" s="3">
        <v>15</v>
      </c>
      <c r="J19" s="3"/>
      <c r="K19" s="16">
        <v>4176</v>
      </c>
      <c r="L19" s="16">
        <v>2755</v>
      </c>
      <c r="M19" s="16">
        <v>1421</v>
      </c>
      <c r="N19" s="16"/>
      <c r="O19" s="28">
        <v>6569</v>
      </c>
      <c r="P19" s="28">
        <v>3651</v>
      </c>
      <c r="Q19" s="28">
        <v>940</v>
      </c>
      <c r="R19" s="28">
        <v>249</v>
      </c>
      <c r="S19" s="28">
        <v>331</v>
      </c>
      <c r="T19" s="28">
        <v>1398</v>
      </c>
      <c r="U19" s="3"/>
      <c r="V19" s="3"/>
      <c r="W19" s="3"/>
      <c r="X19" s="3"/>
      <c r="Y19" s="3"/>
      <c r="Z19" s="3"/>
    </row>
    <row r="20" spans="1:26" ht="12.75" customHeight="1">
      <c r="A20" s="3" t="s">
        <v>36</v>
      </c>
      <c r="B20" s="14">
        <v>1334</v>
      </c>
      <c r="C20" s="14">
        <v>731</v>
      </c>
      <c r="D20" s="14">
        <v>24</v>
      </c>
      <c r="E20" s="14">
        <v>98</v>
      </c>
      <c r="F20" s="14">
        <v>28</v>
      </c>
      <c r="G20" s="14"/>
      <c r="H20" s="14">
        <v>446</v>
      </c>
      <c r="I20" s="3">
        <v>7</v>
      </c>
      <c r="J20" s="3"/>
      <c r="K20" s="16">
        <v>2532</v>
      </c>
      <c r="L20" s="16">
        <v>1683</v>
      </c>
      <c r="M20" s="16">
        <v>849</v>
      </c>
      <c r="N20" s="16"/>
      <c r="O20" s="28">
        <v>4958</v>
      </c>
      <c r="P20" s="28">
        <v>3064</v>
      </c>
      <c r="Q20" s="28">
        <v>504</v>
      </c>
      <c r="R20" s="28">
        <v>143</v>
      </c>
      <c r="S20" s="28">
        <v>265</v>
      </c>
      <c r="T20" s="28">
        <v>982</v>
      </c>
      <c r="U20" s="3"/>
      <c r="V20" s="3"/>
      <c r="W20" s="3"/>
      <c r="X20" s="3"/>
      <c r="Y20" s="3"/>
      <c r="Z20" s="3"/>
    </row>
    <row r="21" spans="1:26" ht="12.75" customHeight="1">
      <c r="A21" s="3" t="s">
        <v>37</v>
      </c>
      <c r="B21" s="14">
        <v>1001</v>
      </c>
      <c r="C21" s="14">
        <v>565</v>
      </c>
      <c r="D21" s="14">
        <v>19</v>
      </c>
      <c r="E21" s="14">
        <v>83</v>
      </c>
      <c r="F21" s="14">
        <v>25</v>
      </c>
      <c r="G21" s="14"/>
      <c r="H21" s="14">
        <v>305</v>
      </c>
      <c r="I21" s="3">
        <v>4</v>
      </c>
      <c r="J21" s="3"/>
      <c r="K21" s="16">
        <v>1795</v>
      </c>
      <c r="L21" s="16">
        <v>1235</v>
      </c>
      <c r="M21" s="16">
        <v>560</v>
      </c>
      <c r="N21" s="16"/>
      <c r="O21" s="28">
        <v>3084</v>
      </c>
      <c r="P21" s="28">
        <v>1954</v>
      </c>
      <c r="Q21" s="28">
        <v>339</v>
      </c>
      <c r="R21" s="28">
        <v>110</v>
      </c>
      <c r="S21" s="28">
        <v>175</v>
      </c>
      <c r="T21" s="28">
        <v>506</v>
      </c>
      <c r="U21" s="3"/>
      <c r="V21" s="3"/>
      <c r="W21" s="3"/>
      <c r="X21" s="3"/>
      <c r="Y21" s="3"/>
      <c r="Z21" s="3"/>
    </row>
    <row r="22" spans="1:26" ht="12.75" customHeight="1">
      <c r="A22" s="3" t="s">
        <v>38</v>
      </c>
      <c r="B22" s="14">
        <v>1326</v>
      </c>
      <c r="C22" s="14">
        <v>792</v>
      </c>
      <c r="D22" s="14">
        <v>20</v>
      </c>
      <c r="E22" s="14">
        <v>106</v>
      </c>
      <c r="F22" s="14">
        <v>34</v>
      </c>
      <c r="G22" s="14"/>
      <c r="H22" s="14">
        <v>365</v>
      </c>
      <c r="I22" s="3">
        <v>9</v>
      </c>
      <c r="J22" s="3"/>
      <c r="K22" s="16">
        <f t="shared" ref="K22:M22" si="2">K23+K24+K25+K26</f>
        <v>2963</v>
      </c>
      <c r="L22" s="16">
        <f t="shared" si="2"/>
        <v>2331</v>
      </c>
      <c r="M22" s="16">
        <f t="shared" si="2"/>
        <v>632</v>
      </c>
      <c r="N22" s="16"/>
      <c r="O22" s="16">
        <f t="shared" ref="O22:Q22" si="3">O23+O24+O25+O26</f>
        <v>4561</v>
      </c>
      <c r="P22" s="16">
        <f t="shared" si="3"/>
        <v>3714</v>
      </c>
      <c r="Q22" s="16">
        <f t="shared" si="3"/>
        <v>300</v>
      </c>
      <c r="R22" s="29">
        <v>49</v>
      </c>
      <c r="S22" s="29">
        <v>123</v>
      </c>
      <c r="T22" s="16">
        <f>T23+T24+T25+T26</f>
        <v>375</v>
      </c>
      <c r="U22" s="3"/>
      <c r="V22" s="3"/>
      <c r="W22" s="3"/>
      <c r="X22" s="3"/>
      <c r="Y22" s="3"/>
      <c r="Z22" s="3"/>
    </row>
    <row r="23" spans="1:26" ht="12.75" customHeight="1">
      <c r="A23" s="24" t="s">
        <v>39</v>
      </c>
      <c r="B23" s="25" t="s">
        <v>25</v>
      </c>
      <c r="C23" s="25" t="s">
        <v>25</v>
      </c>
      <c r="D23" s="25" t="s">
        <v>25</v>
      </c>
      <c r="E23" s="25" t="s">
        <v>25</v>
      </c>
      <c r="F23" s="25" t="s">
        <v>25</v>
      </c>
      <c r="G23" s="25"/>
      <c r="H23" s="25" t="s">
        <v>25</v>
      </c>
      <c r="I23" s="25" t="s">
        <v>25</v>
      </c>
      <c r="J23" s="3"/>
      <c r="K23" s="26">
        <v>1233</v>
      </c>
      <c r="L23" s="26">
        <v>895</v>
      </c>
      <c r="M23" s="26">
        <v>338</v>
      </c>
      <c r="N23" s="16"/>
      <c r="O23" s="27">
        <v>1919</v>
      </c>
      <c r="P23" s="27">
        <v>1394</v>
      </c>
      <c r="Q23" s="27">
        <v>169</v>
      </c>
      <c r="R23" s="27">
        <v>32</v>
      </c>
      <c r="S23" s="27">
        <v>80</v>
      </c>
      <c r="T23" s="27">
        <v>244</v>
      </c>
      <c r="U23" s="3"/>
      <c r="V23" s="3"/>
      <c r="W23" s="3"/>
      <c r="X23" s="3"/>
      <c r="Y23" s="3"/>
      <c r="Z23" s="3"/>
    </row>
    <row r="24" spans="1:26" ht="12.75" customHeight="1">
      <c r="A24" s="24" t="s">
        <v>40</v>
      </c>
      <c r="B24" s="25" t="s">
        <v>25</v>
      </c>
      <c r="C24" s="25" t="s">
        <v>25</v>
      </c>
      <c r="D24" s="25" t="s">
        <v>25</v>
      </c>
      <c r="E24" s="25" t="s">
        <v>25</v>
      </c>
      <c r="F24" s="25" t="s">
        <v>25</v>
      </c>
      <c r="G24" s="25"/>
      <c r="H24" s="25" t="s">
        <v>25</v>
      </c>
      <c r="I24" s="25" t="s">
        <v>25</v>
      </c>
      <c r="J24" s="3"/>
      <c r="K24" s="26">
        <v>865</v>
      </c>
      <c r="L24" s="26">
        <v>706</v>
      </c>
      <c r="M24" s="26">
        <v>159</v>
      </c>
      <c r="N24" s="16"/>
      <c r="O24" s="27">
        <v>1065</v>
      </c>
      <c r="P24" s="27">
        <v>904</v>
      </c>
      <c r="Q24" s="27">
        <v>51</v>
      </c>
      <c r="R24" s="27" t="s">
        <v>41</v>
      </c>
      <c r="S24" s="27">
        <v>24</v>
      </c>
      <c r="T24" s="27">
        <v>86</v>
      </c>
      <c r="U24" s="3"/>
      <c r="V24" s="3"/>
      <c r="W24" s="3"/>
      <c r="X24" s="3"/>
      <c r="Y24" s="3"/>
      <c r="Z24" s="3"/>
    </row>
    <row r="25" spans="1:26" ht="12.75" customHeight="1">
      <c r="A25" s="24" t="s">
        <v>42</v>
      </c>
      <c r="B25" s="25" t="s">
        <v>25</v>
      </c>
      <c r="C25" s="25" t="s">
        <v>25</v>
      </c>
      <c r="D25" s="25" t="s">
        <v>25</v>
      </c>
      <c r="E25" s="25" t="s">
        <v>25</v>
      </c>
      <c r="F25" s="25" t="s">
        <v>25</v>
      </c>
      <c r="G25" s="25"/>
      <c r="H25" s="25" t="s">
        <v>25</v>
      </c>
      <c r="I25" s="25" t="s">
        <v>25</v>
      </c>
      <c r="J25" s="3"/>
      <c r="K25" s="26">
        <v>518</v>
      </c>
      <c r="L25" s="26">
        <v>436</v>
      </c>
      <c r="M25" s="26">
        <v>82</v>
      </c>
      <c r="N25" s="16"/>
      <c r="O25" s="27">
        <v>772</v>
      </c>
      <c r="P25" s="27">
        <v>721</v>
      </c>
      <c r="Q25" s="27">
        <v>18</v>
      </c>
      <c r="R25" s="27" t="s">
        <v>41</v>
      </c>
      <c r="S25" s="27">
        <v>19</v>
      </c>
      <c r="T25" s="27">
        <v>14</v>
      </c>
      <c r="U25" s="3"/>
      <c r="V25" s="3"/>
      <c r="W25" s="3"/>
      <c r="X25" s="3"/>
      <c r="Y25" s="3"/>
      <c r="Z25" s="3"/>
    </row>
    <row r="26" spans="1:26" ht="12.75" customHeight="1">
      <c r="A26" s="24" t="s">
        <v>43</v>
      </c>
      <c r="B26" s="25" t="s">
        <v>25</v>
      </c>
      <c r="C26" s="25" t="s">
        <v>25</v>
      </c>
      <c r="D26" s="25" t="s">
        <v>25</v>
      </c>
      <c r="E26" s="25" t="s">
        <v>25</v>
      </c>
      <c r="F26" s="25" t="s">
        <v>25</v>
      </c>
      <c r="G26" s="25"/>
      <c r="H26" s="25" t="s">
        <v>25</v>
      </c>
      <c r="I26" s="25" t="s">
        <v>25</v>
      </c>
      <c r="J26" s="3"/>
      <c r="K26" s="26">
        <v>347</v>
      </c>
      <c r="L26" s="26">
        <v>294</v>
      </c>
      <c r="M26" s="26">
        <v>53</v>
      </c>
      <c r="N26" s="16"/>
      <c r="O26" s="27">
        <v>805</v>
      </c>
      <c r="P26" s="27">
        <v>695</v>
      </c>
      <c r="Q26" s="27">
        <v>62</v>
      </c>
      <c r="R26" s="27">
        <v>17</v>
      </c>
      <c r="S26" s="27" t="s">
        <v>41</v>
      </c>
      <c r="T26" s="27">
        <v>31</v>
      </c>
      <c r="U26" s="3"/>
      <c r="V26" s="3"/>
      <c r="W26" s="3"/>
      <c r="X26" s="3"/>
      <c r="Y26" s="3"/>
      <c r="Z26" s="3"/>
    </row>
    <row r="27" spans="1:26" ht="25.5" customHeight="1">
      <c r="A27" s="13" t="s">
        <v>44</v>
      </c>
      <c r="B27" s="15">
        <v>36733</v>
      </c>
      <c r="C27" s="15">
        <v>21020</v>
      </c>
      <c r="D27" s="15">
        <v>569</v>
      </c>
      <c r="E27" s="15">
        <v>2637</v>
      </c>
      <c r="F27" s="15">
        <v>659</v>
      </c>
      <c r="G27" s="15"/>
      <c r="H27" s="15">
        <v>11643</v>
      </c>
      <c r="I27" s="15">
        <v>205</v>
      </c>
      <c r="J27" s="19"/>
      <c r="K27" s="17">
        <v>51696</v>
      </c>
      <c r="L27" s="17">
        <v>35752</v>
      </c>
      <c r="M27" s="17">
        <v>15944</v>
      </c>
      <c r="N27" s="17"/>
      <c r="O27" s="21">
        <v>62516</v>
      </c>
      <c r="P27" s="21">
        <v>34745</v>
      </c>
      <c r="Q27" s="21">
        <v>9245</v>
      </c>
      <c r="R27" s="21">
        <v>1409</v>
      </c>
      <c r="S27" s="21">
        <v>3174</v>
      </c>
      <c r="T27" s="21">
        <v>13943</v>
      </c>
      <c r="U27" s="19"/>
      <c r="V27" s="19"/>
      <c r="W27" s="19"/>
      <c r="X27" s="19"/>
      <c r="Y27" s="19"/>
      <c r="Z27" s="19"/>
    </row>
    <row r="28" spans="1:26" ht="12.75" customHeight="1">
      <c r="A28" s="22" t="s">
        <v>23</v>
      </c>
      <c r="B28" s="14">
        <v>12722</v>
      </c>
      <c r="C28" s="14">
        <v>7550</v>
      </c>
      <c r="D28" s="14">
        <v>160</v>
      </c>
      <c r="E28" s="14">
        <v>1003</v>
      </c>
      <c r="F28" s="14">
        <v>313</v>
      </c>
      <c r="G28" s="14"/>
      <c r="H28" s="14">
        <v>3602</v>
      </c>
      <c r="I28" s="14">
        <v>94</v>
      </c>
      <c r="J28" s="3"/>
      <c r="K28" s="16">
        <f t="shared" ref="K28:M28" si="4">K29+K30+K31</f>
        <v>17380</v>
      </c>
      <c r="L28" s="16">
        <f t="shared" si="4"/>
        <v>12493</v>
      </c>
      <c r="M28" s="16">
        <f t="shared" si="4"/>
        <v>4887</v>
      </c>
      <c r="O28" s="16">
        <f t="shared" ref="O28:T28" si="5">O29+O30+O31</f>
        <v>17271</v>
      </c>
      <c r="P28" s="16">
        <f t="shared" si="5"/>
        <v>9681</v>
      </c>
      <c r="Q28" s="16">
        <f t="shared" si="5"/>
        <v>2547</v>
      </c>
      <c r="R28" s="16">
        <f t="shared" si="5"/>
        <v>260</v>
      </c>
      <c r="S28" s="16">
        <f t="shared" si="5"/>
        <v>1647</v>
      </c>
      <c r="T28" s="16">
        <f t="shared" si="5"/>
        <v>3136</v>
      </c>
      <c r="U28" s="3"/>
      <c r="V28" s="3"/>
      <c r="W28" s="3"/>
      <c r="X28" s="3"/>
      <c r="Y28" s="3"/>
      <c r="Z28" s="3"/>
    </row>
    <row r="29" spans="1:26" ht="12.75" customHeight="1">
      <c r="A29" s="30" t="s">
        <v>24</v>
      </c>
      <c r="B29" s="25" t="s">
        <v>25</v>
      </c>
      <c r="C29" s="25" t="s">
        <v>25</v>
      </c>
      <c r="D29" s="25" t="s">
        <v>25</v>
      </c>
      <c r="E29" s="25" t="s">
        <v>25</v>
      </c>
      <c r="F29" s="25" t="s">
        <v>25</v>
      </c>
      <c r="G29" s="25"/>
      <c r="H29" s="25" t="s">
        <v>25</v>
      </c>
      <c r="I29" s="25" t="s">
        <v>25</v>
      </c>
      <c r="J29" s="3"/>
      <c r="K29" s="26">
        <v>5365</v>
      </c>
      <c r="L29" s="26">
        <v>3649</v>
      </c>
      <c r="M29" s="26">
        <v>1716</v>
      </c>
      <c r="N29" s="16"/>
      <c r="O29" s="28">
        <v>5913</v>
      </c>
      <c r="P29" s="28">
        <v>3122</v>
      </c>
      <c r="Q29" s="28">
        <v>876</v>
      </c>
      <c r="R29" s="28">
        <v>100</v>
      </c>
      <c r="S29" s="28">
        <v>974</v>
      </c>
      <c r="T29" s="28">
        <v>841</v>
      </c>
      <c r="U29" s="3"/>
      <c r="V29" s="3"/>
      <c r="W29" s="3"/>
      <c r="X29" s="3"/>
      <c r="Y29" s="3"/>
      <c r="Z29" s="3"/>
    </row>
    <row r="30" spans="1:26" ht="12.75" customHeight="1">
      <c r="A30" s="30" t="s">
        <v>26</v>
      </c>
      <c r="B30" s="25" t="s">
        <v>25</v>
      </c>
      <c r="C30" s="25" t="s">
        <v>25</v>
      </c>
      <c r="D30" s="25" t="s">
        <v>25</v>
      </c>
      <c r="E30" s="25" t="s">
        <v>25</v>
      </c>
      <c r="F30" s="25" t="s">
        <v>25</v>
      </c>
      <c r="G30" s="25"/>
      <c r="H30" s="25" t="s">
        <v>25</v>
      </c>
      <c r="I30" s="25" t="s">
        <v>25</v>
      </c>
      <c r="J30" s="3"/>
      <c r="K30" s="26">
        <v>5939</v>
      </c>
      <c r="L30" s="26">
        <v>4359</v>
      </c>
      <c r="M30" s="26">
        <v>1580</v>
      </c>
      <c r="N30" s="16"/>
      <c r="O30" s="28">
        <v>5722</v>
      </c>
      <c r="P30" s="28">
        <v>3194</v>
      </c>
      <c r="Q30" s="28">
        <v>945</v>
      </c>
      <c r="R30" s="28">
        <v>50</v>
      </c>
      <c r="S30" s="28">
        <v>408</v>
      </c>
      <c r="T30" s="28">
        <v>1125</v>
      </c>
      <c r="U30" s="3"/>
      <c r="V30" s="3"/>
      <c r="W30" s="3"/>
      <c r="X30" s="3"/>
      <c r="Y30" s="3"/>
      <c r="Z30" s="3"/>
    </row>
    <row r="31" spans="1:26" ht="12.75" customHeight="1">
      <c r="A31" s="30" t="s">
        <v>27</v>
      </c>
      <c r="B31" s="25" t="s">
        <v>25</v>
      </c>
      <c r="C31" s="25" t="s">
        <v>25</v>
      </c>
      <c r="D31" s="25" t="s">
        <v>25</v>
      </c>
      <c r="E31" s="25" t="s">
        <v>25</v>
      </c>
      <c r="F31" s="25" t="s">
        <v>25</v>
      </c>
      <c r="G31" s="25"/>
      <c r="H31" s="25" t="s">
        <v>25</v>
      </c>
      <c r="I31" s="25" t="s">
        <v>25</v>
      </c>
      <c r="J31" s="3"/>
      <c r="K31" s="26">
        <v>6076</v>
      </c>
      <c r="L31" s="26">
        <v>4485</v>
      </c>
      <c r="M31" s="26">
        <v>1591</v>
      </c>
      <c r="N31" s="16"/>
      <c r="O31" s="28">
        <v>5636</v>
      </c>
      <c r="P31" s="28">
        <v>3365</v>
      </c>
      <c r="Q31" s="28">
        <v>726</v>
      </c>
      <c r="R31" s="28">
        <v>110</v>
      </c>
      <c r="S31" s="28">
        <v>265</v>
      </c>
      <c r="T31" s="28">
        <v>1170</v>
      </c>
      <c r="U31" s="3"/>
      <c r="V31" s="3"/>
      <c r="W31" s="3"/>
      <c r="X31" s="3"/>
      <c r="Y31" s="3"/>
      <c r="Z31" s="3"/>
    </row>
    <row r="32" spans="1:26" ht="12.75" customHeight="1">
      <c r="A32" s="31" t="s">
        <v>28</v>
      </c>
      <c r="B32" s="14">
        <v>2415</v>
      </c>
      <c r="C32" s="14">
        <v>1429</v>
      </c>
      <c r="D32" s="14">
        <v>33</v>
      </c>
      <c r="E32" s="14">
        <v>141</v>
      </c>
      <c r="F32" s="14">
        <v>43</v>
      </c>
      <c r="G32" s="14"/>
      <c r="H32" s="14">
        <v>758</v>
      </c>
      <c r="I32" s="14">
        <v>11</v>
      </c>
      <c r="J32" s="3"/>
      <c r="K32" s="16">
        <v>4478</v>
      </c>
      <c r="L32" s="16">
        <v>3079</v>
      </c>
      <c r="M32" s="16">
        <v>1399</v>
      </c>
      <c r="N32" s="16"/>
      <c r="O32" s="28">
        <v>5758</v>
      </c>
      <c r="P32" s="28">
        <v>3286</v>
      </c>
      <c r="Q32" s="28">
        <v>769</v>
      </c>
      <c r="R32" s="28">
        <v>37</v>
      </c>
      <c r="S32" s="28">
        <v>226</v>
      </c>
      <c r="T32" s="28">
        <v>1440</v>
      </c>
      <c r="U32" s="3"/>
      <c r="V32" s="3"/>
      <c r="W32" s="3"/>
      <c r="X32" s="3"/>
      <c r="Y32" s="3"/>
      <c r="Z32" s="3"/>
    </row>
    <row r="33" spans="1:26" ht="12.75" customHeight="1">
      <c r="A33" s="31" t="s">
        <v>29</v>
      </c>
      <c r="B33" s="14">
        <v>2724</v>
      </c>
      <c r="C33" s="14">
        <v>1445</v>
      </c>
      <c r="D33" s="14">
        <v>30</v>
      </c>
      <c r="E33" s="14">
        <v>135</v>
      </c>
      <c r="F33" s="14">
        <v>37</v>
      </c>
      <c r="G33" s="14"/>
      <c r="H33" s="14">
        <v>1067</v>
      </c>
      <c r="I33" s="14">
        <v>10</v>
      </c>
      <c r="J33" s="3"/>
      <c r="K33" s="16">
        <v>3801</v>
      </c>
      <c r="L33" s="16">
        <v>2074</v>
      </c>
      <c r="M33" s="16">
        <v>1727</v>
      </c>
      <c r="N33" s="16"/>
      <c r="O33" s="28">
        <v>5093</v>
      </c>
      <c r="P33" s="28">
        <v>2478</v>
      </c>
      <c r="Q33" s="28">
        <v>678</v>
      </c>
      <c r="R33" s="28">
        <v>85</v>
      </c>
      <c r="S33" s="28">
        <v>172</v>
      </c>
      <c r="T33" s="28">
        <v>1680</v>
      </c>
      <c r="U33" s="3"/>
      <c r="V33" s="3"/>
      <c r="W33" s="3"/>
      <c r="X33" s="3"/>
      <c r="Y33" s="3"/>
      <c r="Z33" s="3"/>
    </row>
    <row r="34" spans="1:26" ht="12.75" customHeight="1">
      <c r="A34" s="31" t="s">
        <v>30</v>
      </c>
      <c r="B34" s="14">
        <v>4267</v>
      </c>
      <c r="C34" s="14">
        <v>2419</v>
      </c>
      <c r="D34" s="14">
        <v>72</v>
      </c>
      <c r="E34" s="14">
        <v>289</v>
      </c>
      <c r="F34" s="14">
        <v>42</v>
      </c>
      <c r="G34" s="14"/>
      <c r="H34" s="14">
        <v>1429</v>
      </c>
      <c r="I34" s="14">
        <v>16</v>
      </c>
      <c r="J34" s="3"/>
      <c r="K34" s="16">
        <v>3797</v>
      </c>
      <c r="L34" s="16">
        <v>2526</v>
      </c>
      <c r="M34" s="16">
        <v>1271</v>
      </c>
      <c r="N34" s="16"/>
      <c r="O34" s="28">
        <v>5306</v>
      </c>
      <c r="P34" s="28">
        <v>2598</v>
      </c>
      <c r="Q34" s="28">
        <v>974</v>
      </c>
      <c r="R34" s="28">
        <v>96</v>
      </c>
      <c r="S34" s="28">
        <v>127</v>
      </c>
      <c r="T34" s="28">
        <v>1511</v>
      </c>
      <c r="U34" s="3"/>
      <c r="V34" s="3"/>
      <c r="W34" s="3"/>
      <c r="X34" s="3"/>
      <c r="Y34" s="3"/>
      <c r="Z34" s="3"/>
    </row>
    <row r="35" spans="1:26" ht="12.75" customHeight="1">
      <c r="A35" s="31" t="s">
        <v>31</v>
      </c>
      <c r="B35" s="14">
        <v>4323</v>
      </c>
      <c r="C35" s="14">
        <v>2444</v>
      </c>
      <c r="D35" s="14">
        <v>76</v>
      </c>
      <c r="E35" s="14">
        <v>346</v>
      </c>
      <c r="F35" s="14">
        <v>58</v>
      </c>
      <c r="G35" s="14"/>
      <c r="H35" s="14">
        <v>1379</v>
      </c>
      <c r="I35" s="14">
        <v>20</v>
      </c>
      <c r="J35" s="3"/>
      <c r="K35" s="16">
        <v>3919</v>
      </c>
      <c r="L35" s="16">
        <v>2788</v>
      </c>
      <c r="M35" s="16">
        <v>1131</v>
      </c>
      <c r="N35" s="16"/>
      <c r="O35" s="28">
        <v>6014</v>
      </c>
      <c r="P35" s="28">
        <v>3118</v>
      </c>
      <c r="Q35" s="28">
        <v>1107</v>
      </c>
      <c r="R35" s="28">
        <v>131</v>
      </c>
      <c r="S35" s="28">
        <v>109</v>
      </c>
      <c r="T35" s="28">
        <v>1549</v>
      </c>
      <c r="U35" s="3"/>
      <c r="V35" s="3"/>
      <c r="W35" s="3"/>
      <c r="X35" s="3"/>
      <c r="Y35" s="3"/>
      <c r="Z35" s="3"/>
    </row>
    <row r="36" spans="1:26" ht="12.75" customHeight="1">
      <c r="A36" s="31" t="s">
        <v>32</v>
      </c>
      <c r="B36" s="14">
        <v>3309</v>
      </c>
      <c r="C36" s="14">
        <v>1885</v>
      </c>
      <c r="D36" s="14">
        <v>63</v>
      </c>
      <c r="E36" s="14">
        <v>243</v>
      </c>
      <c r="F36" s="14">
        <v>30</v>
      </c>
      <c r="G36" s="14"/>
      <c r="H36" s="14">
        <v>1076</v>
      </c>
      <c r="I36" s="14">
        <v>12</v>
      </c>
      <c r="J36" s="3"/>
      <c r="K36" s="16">
        <v>4733</v>
      </c>
      <c r="L36" s="16">
        <v>3432</v>
      </c>
      <c r="M36" s="16">
        <v>1301</v>
      </c>
      <c r="N36" s="16"/>
      <c r="O36" s="28">
        <v>4501</v>
      </c>
      <c r="P36" s="28">
        <v>2532</v>
      </c>
      <c r="Q36" s="28">
        <v>713</v>
      </c>
      <c r="R36" s="28">
        <v>185</v>
      </c>
      <c r="S36" s="28">
        <v>162</v>
      </c>
      <c r="T36" s="28">
        <v>909</v>
      </c>
      <c r="U36" s="3"/>
      <c r="V36" s="3"/>
      <c r="W36" s="3"/>
      <c r="X36" s="3"/>
      <c r="Y36" s="3"/>
      <c r="Z36" s="3"/>
    </row>
    <row r="37" spans="1:26" ht="12.75" customHeight="1">
      <c r="A37" s="31" t="s">
        <v>33</v>
      </c>
      <c r="B37" s="14">
        <v>2428</v>
      </c>
      <c r="C37" s="14">
        <v>1344</v>
      </c>
      <c r="D37" s="14">
        <v>46</v>
      </c>
      <c r="E37" s="14">
        <v>161</v>
      </c>
      <c r="F37" s="14">
        <v>37</v>
      </c>
      <c r="G37" s="14"/>
      <c r="H37" s="14">
        <v>830</v>
      </c>
      <c r="I37" s="14">
        <v>10</v>
      </c>
      <c r="J37" s="3"/>
      <c r="K37" s="16">
        <v>4566</v>
      </c>
      <c r="L37" s="16">
        <v>3260</v>
      </c>
      <c r="M37" s="16">
        <v>1306</v>
      </c>
      <c r="N37" s="16"/>
      <c r="O37" s="28">
        <v>3959</v>
      </c>
      <c r="P37" s="28">
        <v>2242</v>
      </c>
      <c r="Q37" s="28">
        <v>622</v>
      </c>
      <c r="R37" s="28">
        <v>111</v>
      </c>
      <c r="S37" s="28">
        <v>101</v>
      </c>
      <c r="T37" s="28">
        <v>883</v>
      </c>
      <c r="U37" s="3"/>
      <c r="V37" s="3"/>
      <c r="W37" s="3"/>
      <c r="X37" s="3"/>
      <c r="Y37" s="3"/>
      <c r="Z37" s="3"/>
    </row>
    <row r="38" spans="1:26" ht="12.75" customHeight="1">
      <c r="A38" s="31" t="s">
        <v>34</v>
      </c>
      <c r="B38" s="14">
        <v>1540</v>
      </c>
      <c r="C38" s="14">
        <v>837</v>
      </c>
      <c r="D38" s="14">
        <v>38</v>
      </c>
      <c r="E38" s="14">
        <v>104</v>
      </c>
      <c r="F38" s="14">
        <v>32</v>
      </c>
      <c r="G38" s="14"/>
      <c r="H38" s="14">
        <v>520</v>
      </c>
      <c r="I38" s="14">
        <v>9</v>
      </c>
      <c r="J38" s="3"/>
      <c r="K38" s="16">
        <v>3114</v>
      </c>
      <c r="L38" s="16">
        <v>2111</v>
      </c>
      <c r="M38" s="16">
        <v>1003</v>
      </c>
      <c r="N38" s="16"/>
      <c r="O38" s="28">
        <v>4396</v>
      </c>
      <c r="P38" s="28">
        <v>2589</v>
      </c>
      <c r="Q38" s="28">
        <v>670</v>
      </c>
      <c r="R38" s="28">
        <v>184</v>
      </c>
      <c r="S38" s="28">
        <v>160</v>
      </c>
      <c r="T38" s="28">
        <v>793</v>
      </c>
      <c r="U38" s="3"/>
      <c r="V38" s="3"/>
      <c r="W38" s="3"/>
      <c r="X38" s="3"/>
      <c r="Y38" s="3"/>
      <c r="Z38" s="3"/>
    </row>
    <row r="39" spans="1:26" ht="12.75" customHeight="1">
      <c r="A39" s="31" t="s">
        <v>35</v>
      </c>
      <c r="B39" s="14">
        <v>1063</v>
      </c>
      <c r="C39" s="14">
        <v>550</v>
      </c>
      <c r="D39" s="14">
        <v>20</v>
      </c>
      <c r="E39" s="14">
        <v>70</v>
      </c>
      <c r="F39" s="14">
        <v>20</v>
      </c>
      <c r="G39" s="14"/>
      <c r="H39" s="14">
        <v>393</v>
      </c>
      <c r="I39" s="14">
        <v>10</v>
      </c>
      <c r="J39" s="3"/>
      <c r="K39" s="16">
        <v>2301</v>
      </c>
      <c r="L39" s="16">
        <v>1500</v>
      </c>
      <c r="M39" s="16">
        <v>801</v>
      </c>
      <c r="N39" s="16"/>
      <c r="O39" s="28">
        <v>3629</v>
      </c>
      <c r="P39" s="28">
        <v>1981</v>
      </c>
      <c r="Q39" s="28">
        <v>489</v>
      </c>
      <c r="R39" s="28">
        <v>126</v>
      </c>
      <c r="S39" s="28">
        <v>186</v>
      </c>
      <c r="T39" s="28">
        <v>847</v>
      </c>
      <c r="U39" s="3"/>
      <c r="V39" s="3"/>
      <c r="W39" s="3"/>
      <c r="X39" s="3"/>
      <c r="Y39" s="3"/>
      <c r="Z39" s="3"/>
    </row>
    <row r="40" spans="1:26" ht="12.75" customHeight="1">
      <c r="A40" s="31" t="s">
        <v>36</v>
      </c>
      <c r="B40" s="14">
        <v>753</v>
      </c>
      <c r="C40" s="14">
        <v>419</v>
      </c>
      <c r="D40" s="14">
        <v>10</v>
      </c>
      <c r="E40" s="14">
        <v>54</v>
      </c>
      <c r="F40" s="14">
        <v>16</v>
      </c>
      <c r="G40" s="14"/>
      <c r="H40" s="14">
        <v>249</v>
      </c>
      <c r="I40" s="14">
        <v>5</v>
      </c>
      <c r="J40" s="3"/>
      <c r="K40" s="16">
        <v>1341</v>
      </c>
      <c r="L40" s="16">
        <v>859</v>
      </c>
      <c r="M40" s="16">
        <v>482</v>
      </c>
      <c r="N40" s="16"/>
      <c r="O40" s="28">
        <v>2818</v>
      </c>
      <c r="P40" s="28">
        <v>1799</v>
      </c>
      <c r="Q40" s="28">
        <v>228</v>
      </c>
      <c r="R40" s="28">
        <v>110</v>
      </c>
      <c r="S40" s="28">
        <v>128</v>
      </c>
      <c r="T40" s="28">
        <v>553</v>
      </c>
      <c r="U40" s="3"/>
      <c r="V40" s="3"/>
      <c r="W40" s="3"/>
      <c r="X40" s="3"/>
      <c r="Y40" s="3"/>
      <c r="Z40" s="3"/>
    </row>
    <row r="41" spans="1:26" ht="12.75" customHeight="1">
      <c r="A41" s="31" t="s">
        <v>37</v>
      </c>
      <c r="B41" s="14">
        <v>520</v>
      </c>
      <c r="C41" s="14">
        <v>286</v>
      </c>
      <c r="D41" s="14">
        <v>8</v>
      </c>
      <c r="E41" s="14">
        <v>41</v>
      </c>
      <c r="F41" s="14">
        <v>13</v>
      </c>
      <c r="G41" s="14"/>
      <c r="H41" s="14">
        <v>169</v>
      </c>
      <c r="I41" s="14">
        <v>3</v>
      </c>
      <c r="J41" s="3"/>
      <c r="K41" s="16">
        <v>899</v>
      </c>
      <c r="L41" s="16">
        <v>590</v>
      </c>
      <c r="M41" s="16">
        <v>309</v>
      </c>
      <c r="N41" s="16"/>
      <c r="O41" s="28">
        <v>1720</v>
      </c>
      <c r="P41" s="28">
        <v>950</v>
      </c>
      <c r="Q41" s="28">
        <v>256</v>
      </c>
      <c r="R41" s="28">
        <v>60</v>
      </c>
      <c r="S41" s="28">
        <v>56</v>
      </c>
      <c r="T41" s="28">
        <v>398</v>
      </c>
      <c r="U41" s="3"/>
      <c r="V41" s="3"/>
      <c r="W41" s="3"/>
      <c r="X41" s="3"/>
      <c r="Y41" s="3"/>
      <c r="Z41" s="3"/>
    </row>
    <row r="42" spans="1:26" ht="12.75" customHeight="1">
      <c r="A42" s="31" t="s">
        <v>38</v>
      </c>
      <c r="B42" s="14">
        <v>669</v>
      </c>
      <c r="C42" s="14">
        <v>412</v>
      </c>
      <c r="D42" s="14">
        <v>13</v>
      </c>
      <c r="E42" s="14">
        <v>50</v>
      </c>
      <c r="F42" s="14">
        <v>18</v>
      </c>
      <c r="G42" s="14"/>
      <c r="H42" s="14">
        <v>171</v>
      </c>
      <c r="I42" s="14">
        <v>5</v>
      </c>
      <c r="J42" s="3"/>
      <c r="K42" s="16">
        <f t="shared" ref="K42:M42" si="6">K43+K44+K45+K46</f>
        <v>1367</v>
      </c>
      <c r="L42" s="16">
        <f t="shared" si="6"/>
        <v>1040</v>
      </c>
      <c r="M42" s="16">
        <f t="shared" si="6"/>
        <v>327</v>
      </c>
      <c r="N42" s="16"/>
      <c r="O42" s="16">
        <f t="shared" ref="O42:Q42" si="7">O43+O44+O45+O46</f>
        <v>2051</v>
      </c>
      <c r="P42" s="16">
        <f t="shared" si="7"/>
        <v>1491</v>
      </c>
      <c r="Q42" s="16">
        <f t="shared" si="7"/>
        <v>192</v>
      </c>
      <c r="R42" s="29">
        <v>24</v>
      </c>
      <c r="S42" s="29">
        <v>100</v>
      </c>
      <c r="T42" s="29">
        <v>244</v>
      </c>
      <c r="U42" s="3"/>
      <c r="V42" s="3"/>
      <c r="W42" s="3"/>
      <c r="X42" s="3"/>
      <c r="Y42" s="3"/>
      <c r="Z42" s="3"/>
    </row>
    <row r="43" spans="1:26" ht="12.75" customHeight="1">
      <c r="A43" s="24" t="s">
        <v>39</v>
      </c>
      <c r="B43" s="25" t="s">
        <v>25</v>
      </c>
      <c r="C43" s="25" t="s">
        <v>25</v>
      </c>
      <c r="D43" s="25" t="s">
        <v>25</v>
      </c>
      <c r="E43" s="25" t="s">
        <v>25</v>
      </c>
      <c r="F43" s="25" t="s">
        <v>25</v>
      </c>
      <c r="G43" s="25"/>
      <c r="H43" s="25" t="s">
        <v>25</v>
      </c>
      <c r="I43" s="25" t="s">
        <v>25</v>
      </c>
      <c r="K43" s="26">
        <v>609</v>
      </c>
      <c r="L43" s="26">
        <v>413</v>
      </c>
      <c r="M43" s="26">
        <v>196</v>
      </c>
      <c r="N43" s="16"/>
      <c r="O43" s="27">
        <v>982</v>
      </c>
      <c r="P43" s="27">
        <v>582</v>
      </c>
      <c r="Q43" s="27">
        <v>121</v>
      </c>
      <c r="R43" s="27">
        <v>19</v>
      </c>
      <c r="S43" s="27">
        <v>75</v>
      </c>
      <c r="T43" s="27">
        <v>185</v>
      </c>
      <c r="U43" s="3"/>
      <c r="V43" s="3"/>
      <c r="W43" s="3"/>
      <c r="X43" s="3"/>
      <c r="Y43" s="3"/>
      <c r="Z43" s="3"/>
    </row>
    <row r="44" spans="1:26" ht="12.75" customHeight="1">
      <c r="A44" s="24" t="s">
        <v>40</v>
      </c>
      <c r="B44" s="25" t="s">
        <v>25</v>
      </c>
      <c r="C44" s="25" t="s">
        <v>25</v>
      </c>
      <c r="D44" s="25" t="s">
        <v>25</v>
      </c>
      <c r="E44" s="25" t="s">
        <v>25</v>
      </c>
      <c r="F44" s="25" t="s">
        <v>25</v>
      </c>
      <c r="G44" s="25"/>
      <c r="H44" s="25" t="s">
        <v>25</v>
      </c>
      <c r="I44" s="25" t="s">
        <v>25</v>
      </c>
      <c r="K44" s="26">
        <v>393</v>
      </c>
      <c r="L44" s="26">
        <v>312</v>
      </c>
      <c r="M44" s="26">
        <v>81</v>
      </c>
      <c r="N44" s="16"/>
      <c r="O44" s="27">
        <v>529</v>
      </c>
      <c r="P44" s="27">
        <v>433</v>
      </c>
      <c r="Q44" s="27">
        <v>36</v>
      </c>
      <c r="R44" s="27" t="s">
        <v>41</v>
      </c>
      <c r="S44" s="27">
        <v>13</v>
      </c>
      <c r="T44" s="27">
        <v>47</v>
      </c>
      <c r="U44" s="3"/>
      <c r="V44" s="3"/>
      <c r="W44" s="3"/>
      <c r="X44" s="3"/>
      <c r="Y44" s="3"/>
      <c r="Z44" s="3"/>
    </row>
    <row r="45" spans="1:26" ht="12.75" customHeight="1">
      <c r="A45" s="24" t="s">
        <v>42</v>
      </c>
      <c r="B45" s="25" t="s">
        <v>25</v>
      </c>
      <c r="C45" s="25" t="s">
        <v>25</v>
      </c>
      <c r="D45" s="25" t="s">
        <v>25</v>
      </c>
      <c r="E45" s="25" t="s">
        <v>25</v>
      </c>
      <c r="F45" s="25" t="s">
        <v>25</v>
      </c>
      <c r="G45" s="25"/>
      <c r="H45" s="25" t="s">
        <v>25</v>
      </c>
      <c r="I45" s="25" t="s">
        <v>25</v>
      </c>
      <c r="K45" s="26">
        <v>227</v>
      </c>
      <c r="L45" s="26">
        <v>190</v>
      </c>
      <c r="M45" s="26">
        <v>37</v>
      </c>
      <c r="N45" s="16"/>
      <c r="O45" s="27">
        <v>324</v>
      </c>
      <c r="P45" s="27">
        <v>304</v>
      </c>
      <c r="Q45" s="27">
        <v>8</v>
      </c>
      <c r="R45" s="27" t="s">
        <v>41</v>
      </c>
      <c r="S45" s="27">
        <v>12</v>
      </c>
      <c r="T45" s="27" t="s">
        <v>41</v>
      </c>
      <c r="U45" s="3"/>
      <c r="V45" s="3"/>
      <c r="W45" s="3"/>
      <c r="X45" s="3"/>
      <c r="Y45" s="3"/>
      <c r="Z45" s="3"/>
    </row>
    <row r="46" spans="1:26" ht="12.75" customHeight="1">
      <c r="A46" s="24" t="s">
        <v>43</v>
      </c>
      <c r="B46" s="25" t="s">
        <v>25</v>
      </c>
      <c r="C46" s="25" t="s">
        <v>25</v>
      </c>
      <c r="D46" s="25" t="s">
        <v>25</v>
      </c>
      <c r="E46" s="25" t="s">
        <v>25</v>
      </c>
      <c r="F46" s="25" t="s">
        <v>25</v>
      </c>
      <c r="G46" s="25"/>
      <c r="H46" s="25" t="s">
        <v>25</v>
      </c>
      <c r="I46" s="25" t="s">
        <v>25</v>
      </c>
      <c r="K46" s="26">
        <v>138</v>
      </c>
      <c r="L46" s="26">
        <v>125</v>
      </c>
      <c r="M46" s="26">
        <v>13</v>
      </c>
      <c r="N46" s="16"/>
      <c r="O46" s="27">
        <v>216</v>
      </c>
      <c r="P46" s="27">
        <v>172</v>
      </c>
      <c r="Q46" s="27">
        <v>27</v>
      </c>
      <c r="R46" s="27">
        <v>5</v>
      </c>
      <c r="S46" s="27" t="s">
        <v>41</v>
      </c>
      <c r="T46" s="27">
        <v>12</v>
      </c>
      <c r="U46" s="3"/>
      <c r="V46" s="3"/>
      <c r="W46" s="3"/>
      <c r="X46" s="3"/>
      <c r="Y46" s="3"/>
      <c r="Z46" s="3"/>
    </row>
    <row r="47" spans="1:26" ht="25.5" customHeight="1">
      <c r="A47" s="13" t="s">
        <v>45</v>
      </c>
      <c r="B47" s="15">
        <v>32636</v>
      </c>
      <c r="C47" s="15">
        <v>19311</v>
      </c>
      <c r="D47" s="15">
        <v>438</v>
      </c>
      <c r="E47" s="15">
        <v>2542</v>
      </c>
      <c r="F47" s="15">
        <v>567</v>
      </c>
      <c r="G47" s="15"/>
      <c r="H47" s="15">
        <v>9602</v>
      </c>
      <c r="I47" s="15">
        <v>176</v>
      </c>
      <c r="J47" s="19"/>
      <c r="K47" s="17">
        <v>49383</v>
      </c>
      <c r="L47" s="17">
        <v>34933</v>
      </c>
      <c r="M47" s="17">
        <v>14450</v>
      </c>
      <c r="N47" s="17"/>
      <c r="O47" s="21">
        <v>60601</v>
      </c>
      <c r="P47" s="21">
        <v>34896</v>
      </c>
      <c r="Q47" s="21">
        <v>8331</v>
      </c>
      <c r="R47" s="21">
        <v>1311</v>
      </c>
      <c r="S47" s="21">
        <v>3537</v>
      </c>
      <c r="T47" s="21">
        <v>12526</v>
      </c>
      <c r="U47" s="19"/>
      <c r="V47" s="19"/>
      <c r="W47" s="19"/>
      <c r="X47" s="19"/>
      <c r="Y47" s="19"/>
      <c r="Z47" s="19"/>
    </row>
    <row r="48" spans="1:26" ht="12.75" customHeight="1">
      <c r="A48" s="22" t="s">
        <v>23</v>
      </c>
      <c r="B48" s="14">
        <v>12184</v>
      </c>
      <c r="C48" s="14">
        <v>7328</v>
      </c>
      <c r="D48" s="14">
        <v>128</v>
      </c>
      <c r="E48" s="14">
        <v>974</v>
      </c>
      <c r="F48" s="14">
        <v>273</v>
      </c>
      <c r="G48" s="14"/>
      <c r="H48" s="14">
        <v>3377</v>
      </c>
      <c r="I48" s="3">
        <v>104</v>
      </c>
      <c r="J48" s="3"/>
      <c r="K48" s="16">
        <f t="shared" ref="K48:M48" si="8">K49+K50+K51</f>
        <v>16795</v>
      </c>
      <c r="L48" s="16">
        <f t="shared" si="8"/>
        <v>12100</v>
      </c>
      <c r="M48" s="16">
        <f t="shared" si="8"/>
        <v>4695</v>
      </c>
      <c r="O48" s="16">
        <f t="shared" ref="O48:T48" si="9">O49+O50+O51</f>
        <v>17322</v>
      </c>
      <c r="P48" s="16">
        <f t="shared" si="9"/>
        <v>9656</v>
      </c>
      <c r="Q48" s="16">
        <f t="shared" si="9"/>
        <v>2474</v>
      </c>
      <c r="R48" s="16">
        <f t="shared" si="9"/>
        <v>337</v>
      </c>
      <c r="S48" s="16">
        <f t="shared" si="9"/>
        <v>1501</v>
      </c>
      <c r="T48" s="16">
        <f t="shared" si="9"/>
        <v>3354</v>
      </c>
      <c r="U48" s="3"/>
      <c r="V48" s="3"/>
      <c r="W48" s="3"/>
      <c r="X48" s="3"/>
      <c r="Y48" s="3"/>
      <c r="Z48" s="3"/>
    </row>
    <row r="49" spans="1:26" ht="12" customHeight="1">
      <c r="A49" s="30" t="s">
        <v>24</v>
      </c>
      <c r="B49" s="25" t="s">
        <v>25</v>
      </c>
      <c r="C49" s="25" t="s">
        <v>25</v>
      </c>
      <c r="D49" s="25" t="s">
        <v>25</v>
      </c>
      <c r="E49" s="25" t="s">
        <v>25</v>
      </c>
      <c r="F49" s="25" t="s">
        <v>25</v>
      </c>
      <c r="G49" s="25"/>
      <c r="H49" s="25" t="s">
        <v>25</v>
      </c>
      <c r="I49" s="25" t="s">
        <v>25</v>
      </c>
      <c r="J49" s="3"/>
      <c r="K49" s="26">
        <v>5109</v>
      </c>
      <c r="L49" s="26">
        <v>3548</v>
      </c>
      <c r="M49" s="26">
        <v>1561</v>
      </c>
      <c r="N49" s="16"/>
      <c r="O49" s="28">
        <v>5534</v>
      </c>
      <c r="P49" s="28">
        <v>2791</v>
      </c>
      <c r="Q49" s="28">
        <v>858</v>
      </c>
      <c r="R49" s="28">
        <v>124</v>
      </c>
      <c r="S49" s="28">
        <v>916</v>
      </c>
      <c r="T49" s="28">
        <v>845</v>
      </c>
      <c r="U49" s="3"/>
      <c r="V49" s="3"/>
      <c r="W49" s="3"/>
      <c r="X49" s="3"/>
      <c r="Y49" s="3"/>
      <c r="Z49" s="3"/>
    </row>
    <row r="50" spans="1:26" ht="12" customHeight="1">
      <c r="A50" s="30" t="s">
        <v>26</v>
      </c>
      <c r="B50" s="25" t="s">
        <v>25</v>
      </c>
      <c r="C50" s="25" t="s">
        <v>25</v>
      </c>
      <c r="D50" s="25" t="s">
        <v>25</v>
      </c>
      <c r="E50" s="25" t="s">
        <v>25</v>
      </c>
      <c r="F50" s="25" t="s">
        <v>25</v>
      </c>
      <c r="G50" s="25"/>
      <c r="H50" s="25" t="s">
        <v>25</v>
      </c>
      <c r="I50" s="25" t="s">
        <v>25</v>
      </c>
      <c r="J50" s="3"/>
      <c r="K50" s="26">
        <v>5827</v>
      </c>
      <c r="L50" s="26">
        <v>4189</v>
      </c>
      <c r="M50" s="26">
        <v>1638</v>
      </c>
      <c r="N50" s="16"/>
      <c r="O50" s="28">
        <v>5671</v>
      </c>
      <c r="P50" s="28">
        <v>3335</v>
      </c>
      <c r="Q50" s="28">
        <v>767</v>
      </c>
      <c r="R50" s="28">
        <v>54</v>
      </c>
      <c r="S50" s="28">
        <v>325</v>
      </c>
      <c r="T50" s="28">
        <v>1190</v>
      </c>
      <c r="U50" s="3"/>
      <c r="V50" s="3"/>
      <c r="W50" s="3"/>
      <c r="X50" s="3"/>
      <c r="Y50" s="3"/>
      <c r="Z50" s="3"/>
    </row>
    <row r="51" spans="1:26" ht="12" customHeight="1">
      <c r="A51" s="30" t="s">
        <v>27</v>
      </c>
      <c r="B51" s="25" t="s">
        <v>25</v>
      </c>
      <c r="C51" s="25" t="s">
        <v>25</v>
      </c>
      <c r="D51" s="25" t="s">
        <v>25</v>
      </c>
      <c r="E51" s="25" t="s">
        <v>25</v>
      </c>
      <c r="F51" s="25" t="s">
        <v>25</v>
      </c>
      <c r="G51" s="25"/>
      <c r="H51" s="25" t="s">
        <v>25</v>
      </c>
      <c r="I51" s="25" t="s">
        <v>25</v>
      </c>
      <c r="J51" s="3"/>
      <c r="K51" s="26">
        <v>5859</v>
      </c>
      <c r="L51" s="26">
        <v>4363</v>
      </c>
      <c r="M51" s="26">
        <v>1496</v>
      </c>
      <c r="N51" s="16"/>
      <c r="O51" s="28">
        <v>6117</v>
      </c>
      <c r="P51" s="28">
        <v>3530</v>
      </c>
      <c r="Q51" s="28">
        <v>849</v>
      </c>
      <c r="R51" s="28">
        <v>159</v>
      </c>
      <c r="S51" s="28">
        <v>260</v>
      </c>
      <c r="T51" s="28">
        <v>1319</v>
      </c>
      <c r="U51" s="3"/>
      <c r="V51" s="3"/>
      <c r="W51" s="3"/>
      <c r="X51" s="3"/>
      <c r="Y51" s="3"/>
      <c r="Z51" s="3"/>
    </row>
    <row r="52" spans="1:26" ht="12" customHeight="1">
      <c r="A52" s="31" t="s">
        <v>28</v>
      </c>
      <c r="B52" s="14">
        <v>2322</v>
      </c>
      <c r="C52" s="14">
        <v>1309</v>
      </c>
      <c r="D52" s="14">
        <v>26</v>
      </c>
      <c r="E52" s="14">
        <v>148</v>
      </c>
      <c r="F52" s="14">
        <v>29</v>
      </c>
      <c r="G52" s="14"/>
      <c r="H52" s="14">
        <v>805</v>
      </c>
      <c r="I52" s="3">
        <v>5</v>
      </c>
      <c r="J52" s="3"/>
      <c r="K52" s="16">
        <v>4159</v>
      </c>
      <c r="L52" s="16">
        <v>2905</v>
      </c>
      <c r="M52" s="16">
        <v>1254</v>
      </c>
      <c r="N52" s="16"/>
      <c r="O52" s="28">
        <v>5806</v>
      </c>
      <c r="P52" s="28">
        <v>3385</v>
      </c>
      <c r="Q52" s="28">
        <v>758</v>
      </c>
      <c r="R52" s="28">
        <v>108</v>
      </c>
      <c r="S52" s="28">
        <v>281</v>
      </c>
      <c r="T52" s="28">
        <v>1274</v>
      </c>
      <c r="U52" s="3"/>
      <c r="V52" s="3"/>
      <c r="W52" s="3"/>
      <c r="X52" s="3"/>
      <c r="Y52" s="3"/>
      <c r="Z52" s="3"/>
    </row>
    <row r="53" spans="1:26" ht="12" customHeight="1">
      <c r="A53" s="31" t="s">
        <v>29</v>
      </c>
      <c r="B53" s="14">
        <v>2497</v>
      </c>
      <c r="C53" s="14">
        <v>1306</v>
      </c>
      <c r="D53" s="14">
        <v>40</v>
      </c>
      <c r="E53" s="14">
        <v>146</v>
      </c>
      <c r="F53" s="14">
        <v>34</v>
      </c>
      <c r="G53" s="14"/>
      <c r="H53" s="14">
        <v>958</v>
      </c>
      <c r="I53" s="3">
        <v>13</v>
      </c>
      <c r="J53" s="3"/>
      <c r="K53" s="16">
        <v>3705</v>
      </c>
      <c r="L53" s="16">
        <v>2144</v>
      </c>
      <c r="M53" s="16">
        <v>1561</v>
      </c>
      <c r="N53" s="16"/>
      <c r="O53" s="28">
        <v>5249</v>
      </c>
      <c r="P53" s="28">
        <v>2341</v>
      </c>
      <c r="Q53" s="28">
        <v>775</v>
      </c>
      <c r="R53" s="28">
        <v>79</v>
      </c>
      <c r="S53" s="28">
        <v>269</v>
      </c>
      <c r="T53" s="28">
        <v>1785</v>
      </c>
      <c r="U53" s="3"/>
      <c r="V53" s="3"/>
      <c r="W53" s="3"/>
      <c r="X53" s="3"/>
      <c r="Y53" s="3"/>
      <c r="Z53" s="3"/>
    </row>
    <row r="54" spans="1:26" ht="12" customHeight="1">
      <c r="A54" s="31" t="s">
        <v>30</v>
      </c>
      <c r="B54" s="14">
        <v>3941</v>
      </c>
      <c r="C54" s="14">
        <v>2365</v>
      </c>
      <c r="D54" s="14">
        <v>50</v>
      </c>
      <c r="E54" s="14">
        <v>319</v>
      </c>
      <c r="F54" s="14">
        <v>45</v>
      </c>
      <c r="G54" s="14"/>
      <c r="H54" s="14">
        <v>1145</v>
      </c>
      <c r="I54" s="3">
        <v>17</v>
      </c>
      <c r="J54" s="3"/>
      <c r="K54" s="16">
        <v>3982</v>
      </c>
      <c r="L54" s="16">
        <v>2744</v>
      </c>
      <c r="M54" s="16">
        <v>1238</v>
      </c>
      <c r="N54" s="16"/>
      <c r="O54" s="28">
        <v>5351</v>
      </c>
      <c r="P54" s="28">
        <v>2752</v>
      </c>
      <c r="Q54" s="28">
        <v>755</v>
      </c>
      <c r="R54" s="28">
        <v>96</v>
      </c>
      <c r="S54" s="28">
        <v>274</v>
      </c>
      <c r="T54" s="28">
        <v>1474</v>
      </c>
      <c r="U54" s="3"/>
      <c r="V54" s="3"/>
      <c r="W54" s="3"/>
      <c r="X54" s="3"/>
      <c r="Y54" s="3"/>
      <c r="Z54" s="3"/>
    </row>
    <row r="55" spans="1:26" ht="12" customHeight="1">
      <c r="A55" s="31" t="s">
        <v>31</v>
      </c>
      <c r="B55" s="14">
        <v>3584</v>
      </c>
      <c r="C55" s="14">
        <v>2217</v>
      </c>
      <c r="D55" s="14">
        <v>60</v>
      </c>
      <c r="E55" s="14">
        <v>326</v>
      </c>
      <c r="F55" s="14">
        <v>49</v>
      </c>
      <c r="G55" s="14"/>
      <c r="H55" s="14">
        <v>923</v>
      </c>
      <c r="I55" s="3">
        <v>9</v>
      </c>
      <c r="J55" s="3"/>
      <c r="K55" s="16">
        <v>4026</v>
      </c>
      <c r="L55" s="16">
        <v>2902</v>
      </c>
      <c r="M55" s="16">
        <v>1124</v>
      </c>
      <c r="N55" s="16"/>
      <c r="O55" s="28">
        <v>5232</v>
      </c>
      <c r="P55" s="28">
        <v>2872</v>
      </c>
      <c r="Q55" s="28">
        <v>831</v>
      </c>
      <c r="R55" s="28">
        <v>124</v>
      </c>
      <c r="S55" s="28">
        <v>253</v>
      </c>
      <c r="T55" s="28">
        <v>1152</v>
      </c>
      <c r="U55" s="3"/>
      <c r="V55" s="3"/>
      <c r="W55" s="3"/>
      <c r="X55" s="3"/>
      <c r="Y55" s="3"/>
      <c r="Z55" s="3"/>
    </row>
    <row r="56" spans="1:26" ht="12.75" customHeight="1">
      <c r="A56" s="31" t="s">
        <v>32</v>
      </c>
      <c r="B56" s="14">
        <v>2647</v>
      </c>
      <c r="C56" s="14">
        <v>1620</v>
      </c>
      <c r="D56" s="14">
        <v>39</v>
      </c>
      <c r="E56" s="14">
        <v>220</v>
      </c>
      <c r="F56" s="14">
        <v>32</v>
      </c>
      <c r="G56" s="14"/>
      <c r="H56" s="14">
        <v>730</v>
      </c>
      <c r="I56" s="3">
        <v>6</v>
      </c>
      <c r="J56" s="3"/>
      <c r="K56" s="16">
        <v>4552</v>
      </c>
      <c r="L56" s="16">
        <v>3388</v>
      </c>
      <c r="M56" s="16">
        <v>1164</v>
      </c>
      <c r="N56" s="16"/>
      <c r="O56" s="28">
        <v>4444</v>
      </c>
      <c r="P56" s="28">
        <v>2717</v>
      </c>
      <c r="Q56" s="28">
        <v>660</v>
      </c>
      <c r="R56" s="28">
        <v>99</v>
      </c>
      <c r="S56" s="28">
        <v>170</v>
      </c>
      <c r="T56" s="28">
        <v>798</v>
      </c>
      <c r="U56" s="3"/>
      <c r="V56" s="3"/>
      <c r="W56" s="3"/>
      <c r="X56" s="3"/>
      <c r="Y56" s="3"/>
      <c r="Z56" s="3"/>
    </row>
    <row r="57" spans="1:26" ht="12.75" customHeight="1">
      <c r="A57" s="31" t="s">
        <v>33</v>
      </c>
      <c r="B57" s="14">
        <v>1831</v>
      </c>
      <c r="C57" s="14">
        <v>1109</v>
      </c>
      <c r="D57" s="14">
        <v>31</v>
      </c>
      <c r="E57" s="14">
        <v>138</v>
      </c>
      <c r="F57" s="14">
        <v>33</v>
      </c>
      <c r="G57" s="14"/>
      <c r="H57" s="14">
        <v>514</v>
      </c>
      <c r="I57" s="3">
        <v>6</v>
      </c>
      <c r="J57" s="3"/>
      <c r="K57" s="16">
        <v>3854</v>
      </c>
      <c r="L57" s="16">
        <v>2803</v>
      </c>
      <c r="M57" s="16">
        <v>1051</v>
      </c>
      <c r="N57" s="16"/>
      <c r="O57" s="28">
        <v>3951</v>
      </c>
      <c r="P57" s="28">
        <v>2427</v>
      </c>
      <c r="Q57" s="28">
        <v>539</v>
      </c>
      <c r="R57" s="28">
        <v>112</v>
      </c>
      <c r="S57" s="28">
        <v>128</v>
      </c>
      <c r="T57" s="28">
        <v>745</v>
      </c>
      <c r="U57" s="3"/>
      <c r="V57" s="3"/>
      <c r="W57" s="3"/>
      <c r="X57" s="3"/>
      <c r="Y57" s="3"/>
      <c r="Z57" s="3"/>
    </row>
    <row r="58" spans="1:26" ht="12.75" customHeight="1">
      <c r="A58" s="31" t="s">
        <v>34</v>
      </c>
      <c r="B58" s="14">
        <v>1129</v>
      </c>
      <c r="C58" s="14">
        <v>656</v>
      </c>
      <c r="D58" s="14">
        <v>14</v>
      </c>
      <c r="E58" s="14">
        <v>78</v>
      </c>
      <c r="F58" s="14">
        <v>20</v>
      </c>
      <c r="G58" s="14"/>
      <c r="H58" s="14">
        <v>357</v>
      </c>
      <c r="I58" s="3">
        <v>4</v>
      </c>
      <c r="J58" s="3"/>
      <c r="K58" s="16">
        <v>2752</v>
      </c>
      <c r="L58" s="16">
        <v>1932</v>
      </c>
      <c r="M58" s="16">
        <v>820</v>
      </c>
      <c r="N58" s="16"/>
      <c r="O58" s="28">
        <v>4292</v>
      </c>
      <c r="P58" s="28">
        <v>2584</v>
      </c>
      <c r="Q58" s="28">
        <v>621</v>
      </c>
      <c r="R58" s="28">
        <v>125</v>
      </c>
      <c r="S58" s="28">
        <v>237</v>
      </c>
      <c r="T58" s="28">
        <v>725</v>
      </c>
      <c r="U58" s="3"/>
      <c r="V58" s="3"/>
      <c r="W58" s="3"/>
      <c r="X58" s="3"/>
      <c r="Y58" s="3"/>
      <c r="Z58" s="3"/>
    </row>
    <row r="59" spans="1:26" ht="12.75" customHeight="1">
      <c r="A59" s="31" t="s">
        <v>35</v>
      </c>
      <c r="B59" s="14">
        <v>782</v>
      </c>
      <c r="C59" s="14">
        <v>430</v>
      </c>
      <c r="D59" s="14">
        <v>18</v>
      </c>
      <c r="E59" s="14">
        <v>51</v>
      </c>
      <c r="F59" s="14">
        <v>12</v>
      </c>
      <c r="G59" s="14"/>
      <c r="H59" s="14">
        <v>266</v>
      </c>
      <c r="I59" s="3">
        <v>5</v>
      </c>
      <c r="J59" s="3"/>
      <c r="K59" s="16">
        <v>1875</v>
      </c>
      <c r="L59" s="16">
        <v>1255</v>
      </c>
      <c r="M59" s="16">
        <v>620</v>
      </c>
      <c r="N59" s="16"/>
      <c r="O59" s="28">
        <v>2940</v>
      </c>
      <c r="P59" s="28">
        <v>1670</v>
      </c>
      <c r="Q59" s="28">
        <v>451</v>
      </c>
      <c r="R59" s="28">
        <v>123</v>
      </c>
      <c r="S59" s="28">
        <v>145</v>
      </c>
      <c r="T59" s="28">
        <v>551</v>
      </c>
      <c r="U59" s="3"/>
      <c r="V59" s="3"/>
      <c r="W59" s="3"/>
      <c r="X59" s="3"/>
      <c r="Y59" s="3"/>
      <c r="Z59" s="3"/>
    </row>
    <row r="60" spans="1:26" ht="12.75" customHeight="1">
      <c r="A60" s="31" t="s">
        <v>36</v>
      </c>
      <c r="B60" s="14">
        <v>581</v>
      </c>
      <c r="C60" s="14">
        <v>312</v>
      </c>
      <c r="D60" s="14">
        <v>14</v>
      </c>
      <c r="E60" s="14">
        <v>44</v>
      </c>
      <c r="F60" s="14">
        <v>12</v>
      </c>
      <c r="G60" s="14"/>
      <c r="H60" s="14">
        <v>197</v>
      </c>
      <c r="I60" s="3">
        <v>2</v>
      </c>
      <c r="J60" s="3"/>
      <c r="K60" s="16">
        <v>1191</v>
      </c>
      <c r="L60" s="16">
        <v>824</v>
      </c>
      <c r="M60" s="16">
        <v>367</v>
      </c>
      <c r="N60" s="16"/>
      <c r="O60" s="28">
        <v>2140</v>
      </c>
      <c r="P60" s="28">
        <v>1265</v>
      </c>
      <c r="Q60" s="28">
        <v>276</v>
      </c>
      <c r="R60" s="28">
        <v>33</v>
      </c>
      <c r="S60" s="28">
        <v>137</v>
      </c>
      <c r="T60" s="28">
        <v>429</v>
      </c>
      <c r="U60" s="3"/>
      <c r="V60" s="3"/>
      <c r="W60" s="3"/>
      <c r="X60" s="3"/>
      <c r="Y60" s="3"/>
      <c r="Z60" s="3"/>
    </row>
    <row r="61" spans="1:26" ht="12.75" customHeight="1">
      <c r="A61" s="31" t="s">
        <v>37</v>
      </c>
      <c r="B61" s="14">
        <v>481</v>
      </c>
      <c r="C61" s="14">
        <v>279</v>
      </c>
      <c r="D61" s="14">
        <v>11</v>
      </c>
      <c r="E61" s="14">
        <v>42</v>
      </c>
      <c r="F61" s="14">
        <v>12</v>
      </c>
      <c r="G61" s="14"/>
      <c r="H61" s="14">
        <v>136</v>
      </c>
      <c r="I61" s="3">
        <v>1</v>
      </c>
      <c r="J61" s="3"/>
      <c r="K61" s="16">
        <v>896</v>
      </c>
      <c r="L61" s="16">
        <v>645</v>
      </c>
      <c r="M61" s="16">
        <v>251</v>
      </c>
      <c r="N61" s="16"/>
      <c r="O61" s="28">
        <v>1364</v>
      </c>
      <c r="P61" s="28">
        <v>1004</v>
      </c>
      <c r="Q61" s="28">
        <v>83</v>
      </c>
      <c r="R61" s="28">
        <v>50</v>
      </c>
      <c r="S61" s="28">
        <v>119</v>
      </c>
      <c r="T61" s="28">
        <v>108</v>
      </c>
      <c r="U61" s="3"/>
      <c r="V61" s="3"/>
      <c r="W61" s="3"/>
      <c r="X61" s="3"/>
      <c r="Y61" s="3"/>
      <c r="Z61" s="3"/>
    </row>
    <row r="62" spans="1:26" ht="12.75" customHeight="1">
      <c r="A62" s="31" t="s">
        <v>38</v>
      </c>
      <c r="B62" s="14">
        <v>657</v>
      </c>
      <c r="C62" s="14">
        <v>380</v>
      </c>
      <c r="D62" s="14">
        <v>7</v>
      </c>
      <c r="E62" s="14">
        <v>56</v>
      </c>
      <c r="F62" s="14">
        <v>16</v>
      </c>
      <c r="G62" s="14"/>
      <c r="H62" s="14">
        <v>194</v>
      </c>
      <c r="I62" s="3">
        <v>4</v>
      </c>
      <c r="J62" s="3"/>
      <c r="K62" s="16">
        <f t="shared" ref="K62:M62" si="10">K63+K64+K65+K66</f>
        <v>1596</v>
      </c>
      <c r="L62" s="16">
        <f t="shared" si="10"/>
        <v>1291</v>
      </c>
      <c r="M62" s="16">
        <f t="shared" si="10"/>
        <v>305</v>
      </c>
      <c r="O62" s="16">
        <f t="shared" ref="O62:Q62" si="11">O63+O64+O65+O66</f>
        <v>2510</v>
      </c>
      <c r="P62" s="16">
        <f t="shared" si="11"/>
        <v>2223</v>
      </c>
      <c r="Q62" s="16">
        <f t="shared" si="11"/>
        <v>108</v>
      </c>
      <c r="R62" s="29">
        <v>25</v>
      </c>
      <c r="S62" s="29">
        <v>23</v>
      </c>
      <c r="T62" s="16">
        <f>T63+T64+T65+T66</f>
        <v>131</v>
      </c>
      <c r="U62" s="3"/>
      <c r="V62" s="3"/>
      <c r="W62" s="3"/>
      <c r="X62" s="3"/>
      <c r="Y62" s="3"/>
      <c r="Z62" s="3"/>
    </row>
    <row r="63" spans="1:26" ht="12.75" customHeight="1">
      <c r="A63" s="24" t="s">
        <v>39</v>
      </c>
      <c r="B63" s="25" t="s">
        <v>25</v>
      </c>
      <c r="C63" s="25" t="s">
        <v>25</v>
      </c>
      <c r="D63" s="25" t="s">
        <v>25</v>
      </c>
      <c r="E63" s="25" t="s">
        <v>25</v>
      </c>
      <c r="F63" s="25" t="s">
        <v>25</v>
      </c>
      <c r="G63" s="25"/>
      <c r="H63" s="25" t="s">
        <v>25</v>
      </c>
      <c r="I63" s="25" t="s">
        <v>25</v>
      </c>
      <c r="J63" s="3"/>
      <c r="K63" s="26">
        <v>624</v>
      </c>
      <c r="L63" s="26">
        <v>482</v>
      </c>
      <c r="M63" s="26">
        <v>142</v>
      </c>
      <c r="N63" s="16"/>
      <c r="O63" s="27">
        <v>937</v>
      </c>
      <c r="P63" s="27">
        <v>812</v>
      </c>
      <c r="Q63" s="27">
        <v>48</v>
      </c>
      <c r="R63" s="27">
        <v>13</v>
      </c>
      <c r="S63" s="27">
        <v>5</v>
      </c>
      <c r="T63" s="27">
        <v>59</v>
      </c>
      <c r="U63" s="3"/>
      <c r="V63" s="3"/>
      <c r="W63" s="3"/>
      <c r="X63" s="3"/>
      <c r="Y63" s="3"/>
      <c r="Z63" s="3"/>
    </row>
    <row r="64" spans="1:26" ht="12.75" customHeight="1">
      <c r="A64" s="24" t="s">
        <v>40</v>
      </c>
      <c r="B64" s="25" t="s">
        <v>25</v>
      </c>
      <c r="C64" s="25" t="s">
        <v>25</v>
      </c>
      <c r="D64" s="25" t="s">
        <v>25</v>
      </c>
      <c r="E64" s="25" t="s">
        <v>25</v>
      </c>
      <c r="F64" s="25" t="s">
        <v>25</v>
      </c>
      <c r="G64" s="25"/>
      <c r="H64" s="25" t="s">
        <v>25</v>
      </c>
      <c r="I64" s="25" t="s">
        <v>25</v>
      </c>
      <c r="J64" s="3"/>
      <c r="K64" s="26">
        <v>472</v>
      </c>
      <c r="L64" s="26">
        <v>394</v>
      </c>
      <c r="M64" s="26">
        <v>78</v>
      </c>
      <c r="N64" s="16"/>
      <c r="O64" s="27">
        <v>536</v>
      </c>
      <c r="P64" s="27">
        <v>471</v>
      </c>
      <c r="Q64" s="27">
        <v>15</v>
      </c>
      <c r="R64" s="27" t="s">
        <v>41</v>
      </c>
      <c r="S64" s="27">
        <v>11</v>
      </c>
      <c r="T64" s="27">
        <v>39</v>
      </c>
      <c r="U64" s="3"/>
      <c r="V64" s="3"/>
      <c r="W64" s="3"/>
      <c r="X64" s="3"/>
      <c r="Y64" s="3"/>
      <c r="Z64" s="3"/>
    </row>
    <row r="65" spans="1:26" ht="12.75" customHeight="1">
      <c r="A65" s="24" t="s">
        <v>42</v>
      </c>
      <c r="B65" s="25" t="s">
        <v>25</v>
      </c>
      <c r="C65" s="25" t="s">
        <v>25</v>
      </c>
      <c r="D65" s="25" t="s">
        <v>25</v>
      </c>
      <c r="E65" s="25" t="s">
        <v>25</v>
      </c>
      <c r="F65" s="25" t="s">
        <v>25</v>
      </c>
      <c r="G65" s="25"/>
      <c r="H65" s="25" t="s">
        <v>25</v>
      </c>
      <c r="I65" s="25" t="s">
        <v>25</v>
      </c>
      <c r="J65" s="3"/>
      <c r="K65" s="26">
        <v>291</v>
      </c>
      <c r="L65" s="26">
        <v>246</v>
      </c>
      <c r="M65" s="26">
        <v>45</v>
      </c>
      <c r="N65" s="16"/>
      <c r="O65" s="27">
        <v>448</v>
      </c>
      <c r="P65" s="27">
        <v>417</v>
      </c>
      <c r="Q65" s="27">
        <v>10</v>
      </c>
      <c r="R65" s="27" t="s">
        <v>41</v>
      </c>
      <c r="S65" s="27">
        <v>7</v>
      </c>
      <c r="T65" s="27">
        <v>14</v>
      </c>
      <c r="U65" s="3"/>
      <c r="V65" s="3"/>
      <c r="W65" s="3"/>
      <c r="X65" s="3"/>
      <c r="Y65" s="3"/>
      <c r="Z65" s="3"/>
    </row>
    <row r="66" spans="1:26" ht="12.75" customHeight="1">
      <c r="A66" s="32" t="s">
        <v>43</v>
      </c>
      <c r="B66" s="33" t="s">
        <v>25</v>
      </c>
      <c r="C66" s="33" t="s">
        <v>25</v>
      </c>
      <c r="D66" s="33" t="s">
        <v>25</v>
      </c>
      <c r="E66" s="33" t="s">
        <v>25</v>
      </c>
      <c r="F66" s="33" t="s">
        <v>25</v>
      </c>
      <c r="G66" s="33"/>
      <c r="H66" s="33" t="s">
        <v>25</v>
      </c>
      <c r="I66" s="33" t="s">
        <v>25</v>
      </c>
      <c r="J66" s="9"/>
      <c r="K66" s="34">
        <v>209</v>
      </c>
      <c r="L66" s="34">
        <v>169</v>
      </c>
      <c r="M66" s="34">
        <v>40</v>
      </c>
      <c r="N66" s="35"/>
      <c r="O66" s="36">
        <v>589</v>
      </c>
      <c r="P66" s="36">
        <v>523</v>
      </c>
      <c r="Q66" s="36">
        <v>35</v>
      </c>
      <c r="R66" s="36">
        <v>12</v>
      </c>
      <c r="S66" s="36" t="s">
        <v>41</v>
      </c>
      <c r="T66" s="36">
        <v>19</v>
      </c>
      <c r="U66" s="3"/>
      <c r="V66" s="3"/>
      <c r="W66" s="3"/>
      <c r="X66" s="3"/>
      <c r="Y66" s="3"/>
      <c r="Z66" s="3"/>
    </row>
    <row r="67" spans="1:26" ht="12.75" customHeight="1">
      <c r="A67" s="37"/>
      <c r="B67" s="38"/>
      <c r="C67" s="38"/>
      <c r="D67" s="38"/>
      <c r="E67" s="39"/>
      <c r="F67" s="14"/>
      <c r="G67" s="14"/>
      <c r="H67" s="14"/>
      <c r="I67" s="3"/>
      <c r="J67" s="3"/>
      <c r="N67" s="16"/>
      <c r="S67" s="3"/>
      <c r="T67" s="3"/>
      <c r="U67" s="3"/>
      <c r="V67" s="3"/>
      <c r="W67" s="3"/>
      <c r="X67" s="3"/>
      <c r="Y67" s="3"/>
      <c r="Z67" s="3"/>
    </row>
    <row r="68" spans="1:26" ht="12.75" customHeight="1">
      <c r="A68" s="40" t="s">
        <v>46</v>
      </c>
      <c r="B68" s="39"/>
      <c r="C68" s="39"/>
      <c r="D68" s="39"/>
      <c r="E68" s="39"/>
      <c r="F68" s="14"/>
      <c r="G68" s="14"/>
      <c r="H68" s="14"/>
      <c r="I68" s="3"/>
      <c r="J68" s="3"/>
      <c r="N68" s="16"/>
      <c r="S68" s="3"/>
      <c r="T68" s="3"/>
      <c r="U68" s="3"/>
      <c r="V68" s="3"/>
      <c r="W68" s="3"/>
      <c r="X68" s="3"/>
      <c r="Y68" s="3"/>
      <c r="Z68" s="3"/>
    </row>
    <row r="69" spans="1:26" ht="12.75" customHeight="1">
      <c r="A69" s="41" t="s">
        <v>47</v>
      </c>
      <c r="B69" s="3"/>
      <c r="C69" s="3"/>
      <c r="D69" s="3"/>
      <c r="E69" s="3"/>
      <c r="F69" s="3"/>
      <c r="G69" s="3"/>
      <c r="H69" s="3"/>
      <c r="I69" s="3"/>
      <c r="J69" s="3"/>
      <c r="S69" s="3"/>
      <c r="T69" s="3"/>
      <c r="U69" s="3"/>
      <c r="V69" s="3"/>
      <c r="W69" s="3"/>
      <c r="X69" s="3"/>
      <c r="Y69" s="3"/>
      <c r="Z69" s="3"/>
    </row>
    <row r="70" spans="1:26" ht="12.75" customHeight="1">
      <c r="A70" s="41" t="s">
        <v>48</v>
      </c>
      <c r="B70" s="3"/>
      <c r="C70" s="3"/>
      <c r="D70" s="3"/>
      <c r="E70" s="3"/>
      <c r="F70" s="3"/>
      <c r="G70" s="3"/>
      <c r="H70" s="3"/>
      <c r="I70" s="3"/>
      <c r="J70" s="3"/>
      <c r="S70" s="3"/>
      <c r="T70" s="3"/>
      <c r="U70" s="3"/>
      <c r="V70" s="3"/>
      <c r="W70" s="3"/>
      <c r="X70" s="3"/>
      <c r="Y70" s="3"/>
      <c r="Z70" s="3"/>
    </row>
    <row r="71" spans="1:26" ht="12.75" customHeight="1">
      <c r="B71" s="3"/>
      <c r="C71" s="3"/>
      <c r="D71" s="3"/>
      <c r="E71" s="3"/>
      <c r="F71" s="3"/>
      <c r="G71" s="3"/>
      <c r="H71" s="3"/>
      <c r="I71" s="3"/>
      <c r="J71" s="3"/>
      <c r="S71" s="3"/>
      <c r="T71" s="3"/>
      <c r="U71" s="3"/>
      <c r="V71" s="3"/>
      <c r="W71" s="3"/>
      <c r="X71" s="3"/>
      <c r="Y71" s="3"/>
      <c r="Z71" s="3"/>
    </row>
    <row r="72" spans="1:26" ht="12.75" customHeight="1">
      <c r="A72" s="42" t="s">
        <v>49</v>
      </c>
      <c r="B72" s="3"/>
      <c r="C72" s="3"/>
      <c r="D72" s="3"/>
      <c r="E72" s="3"/>
      <c r="F72" s="3"/>
      <c r="G72" s="3"/>
      <c r="H72" s="3"/>
      <c r="I72" s="3"/>
      <c r="J72" s="3"/>
      <c r="O72" s="3"/>
      <c r="P72" s="3"/>
      <c r="Q72" s="3"/>
      <c r="R72" s="3"/>
      <c r="S72" s="3"/>
      <c r="T72" s="3"/>
      <c r="U72" s="3"/>
      <c r="V72" s="3"/>
      <c r="W72" s="3"/>
      <c r="X72" s="3"/>
      <c r="Y72" s="3"/>
      <c r="Z72" s="3"/>
    </row>
    <row r="73" spans="1:26" ht="11.25" customHeight="1">
      <c r="A73" s="4"/>
      <c r="B73" s="3"/>
      <c r="C73" s="3"/>
      <c r="D73" s="3"/>
      <c r="E73" s="3"/>
      <c r="F73" s="3"/>
      <c r="G73" s="3"/>
      <c r="H73" s="3"/>
      <c r="I73" s="3"/>
      <c r="J73" s="3"/>
      <c r="O73" s="3"/>
      <c r="P73" s="3"/>
      <c r="Q73" s="3"/>
      <c r="R73" s="3"/>
      <c r="S73" s="3"/>
      <c r="T73" s="3"/>
      <c r="U73" s="3"/>
      <c r="V73" s="3"/>
      <c r="W73" s="3"/>
      <c r="X73" s="3"/>
      <c r="Y73" s="3"/>
      <c r="Z73" s="3"/>
    </row>
    <row r="74" spans="1:26" ht="11.25" customHeight="1">
      <c r="A74" s="3"/>
      <c r="B74" s="3"/>
      <c r="C74" s="3"/>
      <c r="D74" s="3"/>
      <c r="E74" s="3"/>
      <c r="F74" s="3"/>
      <c r="G74" s="3"/>
      <c r="H74" s="3"/>
      <c r="I74" s="3"/>
      <c r="J74" s="3"/>
      <c r="O74" s="3"/>
      <c r="P74" s="3"/>
      <c r="Q74" s="3"/>
      <c r="R74" s="3"/>
      <c r="S74" s="3"/>
      <c r="T74" s="3"/>
      <c r="U74" s="3"/>
      <c r="V74" s="3"/>
      <c r="W74" s="3"/>
      <c r="X74" s="3"/>
      <c r="Y74" s="3"/>
      <c r="Z74" s="3"/>
    </row>
    <row r="75" spans="1:26" ht="11.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c r="A76" s="4"/>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c r="A77" s="4"/>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c r="A78" s="4"/>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c r="A79" s="4"/>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c r="A80" s="4"/>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c r="A81" s="4"/>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c r="A82" s="4"/>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c r="A83" s="4"/>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c r="A84" s="4"/>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c r="A85" s="4"/>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c r="A86" s="4"/>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c r="A87" s="4"/>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c r="A88" s="4"/>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c r="A89" s="4"/>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c r="A90" s="4"/>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c r="A91" s="4"/>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c r="A92" s="4"/>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c r="A93" s="4"/>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c r="A94" s="4"/>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c r="A95" s="4"/>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c r="A96" s="4"/>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c r="A97" s="4"/>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c r="A98" s="4"/>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c r="A99" s="4"/>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c r="A410" s="4"/>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c r="A414" s="4"/>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c r="A415" s="4"/>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c r="A416" s="4"/>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c r="A417" s="4"/>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c r="A418" s="4"/>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c r="A419" s="4"/>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c r="A420" s="4"/>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c r="A421" s="4"/>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c r="A422" s="4"/>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c r="A423" s="4"/>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c r="A424" s="4"/>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c r="A425" s="4"/>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c r="A426" s="4"/>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c r="A427" s="4"/>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c r="A428" s="4"/>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c r="A429" s="4"/>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c r="A430" s="4"/>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c r="A431" s="4"/>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c r="A432" s="4"/>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c r="A433" s="4"/>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c r="A434" s="4"/>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c r="A435" s="4"/>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c r="A436" s="4"/>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c r="A437" s="4"/>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c r="A438" s="4"/>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c r="A439" s="4"/>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c r="A440" s="4"/>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c r="A441" s="4"/>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c r="A442" s="4"/>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c r="A443" s="4"/>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c r="A444" s="4"/>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c r="A445" s="4"/>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c r="A446" s="4"/>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c r="A447" s="4"/>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c r="A448" s="4"/>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c r="A449" s="4"/>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c r="A450" s="4"/>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c r="A451" s="4"/>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c r="A452" s="4"/>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c r="A453" s="4"/>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c r="A454" s="4"/>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c r="A455" s="4"/>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c r="A456" s="4"/>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c r="A457" s="4"/>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c r="A458" s="4"/>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c r="A459" s="4"/>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c r="A460" s="4"/>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c r="A461" s="4"/>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c r="A462" s="4"/>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c r="A463" s="4"/>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c r="A464" s="4"/>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c r="A465" s="4"/>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c r="A466" s="4"/>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c r="A467" s="4"/>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c r="A468" s="4"/>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c r="A469" s="4"/>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c r="A470" s="4"/>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c r="A471" s="4"/>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c r="A472" s="4"/>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c r="A473" s="4"/>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c r="A474" s="4"/>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c r="A475" s="4"/>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c r="A476" s="4"/>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c r="A477" s="4"/>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c r="A478" s="4"/>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c r="A479" s="4"/>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c r="A480" s="4"/>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c r="A481" s="4"/>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c r="A482" s="4"/>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c r="A483" s="4"/>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c r="A484" s="4"/>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c r="A485" s="4"/>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c r="A486" s="4"/>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c r="A487" s="4"/>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c r="A488" s="4"/>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c r="A489" s="4"/>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c r="A490" s="4"/>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c r="A491" s="4"/>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c r="A492" s="4"/>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c r="A493" s="4"/>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c r="A494" s="4"/>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c r="A495" s="4"/>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c r="A496" s="4"/>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c r="A497" s="4"/>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c r="A498" s="4"/>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c r="A499" s="4"/>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c r="A500" s="4"/>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c r="A501" s="4"/>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c r="A502" s="4"/>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c r="A503" s="4"/>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c r="A504" s="4"/>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c r="A505" s="4"/>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c r="A506" s="4"/>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c r="A507" s="4"/>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c r="A508" s="4"/>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c r="A509" s="4"/>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c r="A510" s="4"/>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c r="A511" s="4"/>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c r="A512" s="4"/>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c r="A513" s="4"/>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c r="A514" s="4"/>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c r="A515" s="4"/>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c r="A516" s="4"/>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c r="A517" s="4"/>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c r="A518" s="4"/>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c r="A519" s="4"/>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c r="A520" s="4"/>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c r="A521" s="4"/>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c r="A522" s="4"/>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c r="A523" s="4"/>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c r="A524" s="4"/>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c r="A525" s="4"/>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c r="A526" s="4"/>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c r="A527" s="4"/>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c r="A528" s="4"/>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c r="A529" s="4"/>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c r="A530" s="4"/>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c r="A531" s="4"/>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c r="A532" s="4"/>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c r="A533" s="4"/>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c r="A534" s="4"/>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c r="A535" s="4"/>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c r="A536" s="4"/>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c r="A537" s="4"/>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c r="A538" s="4"/>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c r="A539" s="4"/>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c r="A540" s="4"/>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c r="A541" s="4"/>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c r="A542" s="4"/>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c r="A543" s="4"/>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c r="A544" s="4"/>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c r="A545" s="4"/>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c r="A546" s="4"/>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c r="A547" s="4"/>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c r="A548" s="4"/>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c r="A549" s="4"/>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c r="A550" s="4"/>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c r="A551" s="4"/>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c r="A552" s="4"/>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c r="A553" s="4"/>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c r="A554" s="4"/>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c r="A555" s="4"/>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c r="A556" s="4"/>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c r="A557" s="4"/>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c r="A558" s="4"/>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c r="A559" s="4"/>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c r="A560" s="4"/>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c r="A561" s="4"/>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c r="A562" s="4"/>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c r="A563" s="4"/>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c r="A564" s="4"/>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c r="A565" s="4"/>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c r="A566" s="4"/>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c r="A567" s="4"/>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c r="A568" s="4"/>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c r="A569" s="4"/>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c r="A570" s="4"/>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c r="A571" s="4"/>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c r="A572" s="4"/>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c r="A573" s="4"/>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c r="A574" s="4"/>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c r="A575" s="4"/>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c r="A576" s="4"/>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c r="A577" s="4"/>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c r="A578" s="4"/>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c r="A579" s="4"/>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c r="A580" s="4"/>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c r="A581" s="4"/>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c r="A582" s="4"/>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c r="A583" s="4"/>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c r="A584" s="4"/>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c r="A585" s="4"/>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c r="A586" s="4"/>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c r="A587" s="4"/>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c r="A588" s="4"/>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c r="A589" s="4"/>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c r="A590" s="4"/>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c r="A591" s="4"/>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c r="A592" s="4"/>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c r="A593" s="4"/>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c r="A594" s="4"/>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c r="A595" s="4"/>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c r="A596" s="4"/>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c r="A597" s="4"/>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c r="A598" s="4"/>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c r="A599" s="4"/>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c r="A600" s="4"/>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c r="A601" s="4"/>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c r="A602" s="4"/>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c r="A603" s="4"/>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c r="A604" s="4"/>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c r="A605" s="4"/>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c r="A606" s="4"/>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c r="A607" s="4"/>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c r="A608" s="4"/>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c r="A609" s="4"/>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c r="A610" s="4"/>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c r="A611" s="4"/>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c r="A612" s="4"/>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c r="A613" s="4"/>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c r="A614" s="4"/>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c r="A615" s="4"/>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c r="A616" s="4"/>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c r="A617" s="4"/>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c r="A618" s="4"/>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c r="A619" s="4"/>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c r="A620" s="4"/>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c r="A621" s="4"/>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c r="A622" s="4"/>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c r="A623" s="4"/>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c r="A624" s="4"/>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c r="A625" s="4"/>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c r="A626" s="4"/>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c r="A627" s="4"/>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c r="A628" s="4"/>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c r="A629" s="4"/>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c r="A630" s="4"/>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c r="A631" s="4"/>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c r="A632" s="4"/>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c r="A633" s="4"/>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c r="A634" s="4"/>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c r="A635" s="4"/>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c r="A636" s="4"/>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c r="A637" s="4"/>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c r="A638" s="4"/>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c r="A639" s="4"/>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c r="A640" s="4"/>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c r="A641" s="4"/>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c r="A642" s="4"/>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c r="A643" s="4"/>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c r="A644" s="4"/>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c r="A645" s="4"/>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c r="A646" s="4"/>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c r="A647" s="4"/>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c r="A648" s="4"/>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c r="A649" s="4"/>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c r="A650" s="4"/>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c r="A651" s="4"/>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c r="A652" s="4"/>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c r="A653" s="4"/>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c r="A654" s="4"/>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c r="A655" s="4"/>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c r="A656" s="4"/>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c r="A657" s="4"/>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c r="A658" s="4"/>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c r="A659" s="4"/>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c r="A660" s="4"/>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c r="A661" s="4"/>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c r="A662" s="4"/>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c r="A663" s="4"/>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c r="A664" s="4"/>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c r="A665" s="4"/>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c r="A666" s="4"/>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c r="A667" s="4"/>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c r="A668" s="4"/>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c r="A669" s="4"/>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c r="A670" s="4"/>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c r="A671" s="4"/>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c r="A672" s="4"/>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c r="A673" s="4"/>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c r="A674" s="4"/>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c r="A675" s="4"/>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c r="A676" s="4"/>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c r="A677" s="4"/>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c r="A678" s="4"/>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c r="A679" s="4"/>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c r="A680" s="4"/>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c r="A681" s="4"/>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c r="A682" s="4"/>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c r="A683" s="4"/>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c r="A684" s="4"/>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c r="A685" s="4"/>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c r="A686" s="4"/>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c r="A687" s="4"/>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c r="A688" s="4"/>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c r="A689" s="4"/>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c r="A690" s="4"/>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c r="A691" s="4"/>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c r="A692" s="4"/>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c r="A693" s="4"/>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c r="A694" s="4"/>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c r="A695" s="4"/>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c r="A696" s="4"/>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c r="A697" s="4"/>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c r="A698" s="4"/>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c r="A699" s="4"/>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c r="A700" s="4"/>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c r="A701" s="4"/>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c r="A702" s="4"/>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c r="A703" s="4"/>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c r="A704" s="4"/>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c r="A705" s="4"/>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c r="A706" s="4"/>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c r="A707" s="4"/>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c r="A708" s="4"/>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c r="A709" s="4"/>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c r="A710" s="4"/>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c r="A711" s="4"/>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c r="A712" s="4"/>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c r="A713" s="4"/>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c r="A714" s="4"/>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c r="A715" s="4"/>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c r="A716" s="4"/>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c r="A717" s="4"/>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c r="A718" s="4"/>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c r="A719" s="4"/>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c r="A720" s="4"/>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c r="A721" s="4"/>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c r="A722" s="4"/>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c r="A723" s="4"/>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c r="A724" s="4"/>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c r="A725" s="4"/>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c r="A726" s="4"/>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c r="A727" s="4"/>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c r="A728" s="4"/>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c r="A729" s="4"/>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c r="A730" s="4"/>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c r="A731" s="4"/>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c r="A732" s="4"/>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c r="A733" s="4"/>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c r="A734" s="4"/>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c r="A735" s="4"/>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c r="A736" s="4"/>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c r="A737" s="4"/>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c r="A738" s="4"/>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c r="A739" s="4"/>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c r="A740" s="4"/>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c r="A741" s="4"/>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c r="A742" s="4"/>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c r="A743" s="4"/>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c r="A744" s="4"/>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c r="A745" s="4"/>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c r="A746" s="4"/>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c r="A747" s="4"/>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c r="A748" s="4"/>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c r="A749" s="4"/>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c r="A750" s="4"/>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c r="A751" s="4"/>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c r="A752" s="4"/>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c r="A753" s="4"/>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c r="A754" s="4"/>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c r="A755" s="4"/>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c r="A756" s="4"/>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c r="A757" s="4"/>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c r="A758" s="4"/>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c r="A759" s="4"/>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c r="A760" s="4"/>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c r="A761" s="4"/>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c r="A762" s="4"/>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c r="A763" s="4"/>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c r="A764" s="4"/>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c r="A765" s="4"/>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c r="A766" s="4"/>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c r="A767" s="4"/>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c r="A768" s="4"/>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c r="A769" s="4"/>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c r="A770" s="4"/>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c r="A771" s="4"/>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c r="A772" s="4"/>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c r="A773" s="4"/>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c r="A774" s="4"/>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c r="A775" s="4"/>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c r="A776" s="4"/>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c r="A777" s="4"/>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c r="A778" s="4"/>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c r="A779" s="4"/>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c r="A780" s="4"/>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c r="A781" s="4"/>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c r="A782" s="4"/>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c r="A783" s="4"/>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c r="A784" s="4"/>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c r="A785" s="4"/>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c r="A786" s="4"/>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c r="A787" s="4"/>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c r="A788" s="4"/>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c r="A789" s="4"/>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c r="A790" s="4"/>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c r="A791" s="4"/>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c r="A792" s="4"/>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c r="A793" s="4"/>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c r="A794" s="4"/>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c r="A795" s="4"/>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c r="A796" s="4"/>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c r="A797" s="4"/>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c r="A798" s="4"/>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c r="A799" s="4"/>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c r="A800" s="4"/>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c r="A801" s="4"/>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c r="A802" s="4"/>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c r="A803" s="4"/>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c r="A804" s="4"/>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c r="A805" s="4"/>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c r="A806" s="4"/>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c r="A807" s="4"/>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c r="A808" s="4"/>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c r="A809" s="4"/>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c r="A810" s="4"/>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c r="A811" s="4"/>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c r="A812" s="4"/>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c r="A813" s="4"/>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c r="A814" s="4"/>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c r="A815" s="4"/>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c r="A816" s="4"/>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c r="A817" s="4"/>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c r="A818" s="4"/>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c r="A819" s="4"/>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c r="A820" s="4"/>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c r="A821" s="4"/>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c r="A822" s="4"/>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c r="A823" s="4"/>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c r="A824" s="4"/>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c r="A825" s="4"/>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c r="A826" s="4"/>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c r="A827" s="4"/>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c r="A828" s="4"/>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c r="A829" s="4"/>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c r="A830" s="4"/>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c r="A831" s="4"/>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c r="A832" s="4"/>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c r="A833" s="4"/>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c r="A834" s="4"/>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c r="A835" s="4"/>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c r="A836" s="4"/>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c r="A837" s="4"/>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c r="A838" s="4"/>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c r="A839" s="4"/>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c r="A840" s="4"/>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c r="A841" s="4"/>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c r="A842" s="4"/>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c r="A843" s="4"/>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c r="A844" s="4"/>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c r="A845" s="4"/>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c r="A846" s="4"/>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c r="A847" s="4"/>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c r="A848" s="4"/>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c r="A849" s="4"/>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c r="A850" s="4"/>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c r="A851" s="4"/>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c r="A852" s="4"/>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c r="A853" s="4"/>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c r="A854" s="4"/>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c r="A855" s="4"/>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c r="A856" s="4"/>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c r="A857" s="4"/>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c r="A858" s="4"/>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c r="A859" s="4"/>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c r="A860" s="4"/>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c r="A861" s="4"/>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c r="A862" s="4"/>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c r="A863" s="4"/>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c r="A864" s="4"/>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c r="A865" s="4"/>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c r="A866" s="4"/>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c r="A867" s="4"/>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c r="A868" s="4"/>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c r="A869" s="4"/>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c r="A870" s="4"/>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c r="A871" s="4"/>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c r="A872" s="4"/>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c r="A873" s="4"/>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c r="A874" s="4"/>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c r="A875" s="4"/>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c r="A876" s="4"/>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c r="A877" s="4"/>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c r="A878" s="4"/>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c r="A879" s="4"/>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c r="A880" s="4"/>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c r="A881" s="4"/>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c r="A882" s="4"/>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c r="A883" s="4"/>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c r="A884" s="4"/>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c r="A885" s="4"/>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c r="A886" s="4"/>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c r="A887" s="4"/>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c r="A888" s="4"/>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c r="A889" s="4"/>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c r="A890" s="4"/>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c r="A891" s="4"/>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c r="A892" s="4"/>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c r="A893" s="4"/>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c r="A894" s="4"/>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c r="A895" s="4"/>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c r="A896" s="4"/>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c r="A897" s="4"/>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c r="A898" s="4"/>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c r="A899" s="4"/>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c r="A900" s="4"/>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c r="A901" s="4"/>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c r="A902" s="4"/>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c r="A903" s="4"/>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c r="A904" s="4"/>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c r="A905" s="4"/>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c r="A906" s="4"/>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c r="A907" s="4"/>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c r="A908" s="4"/>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c r="A909" s="4"/>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c r="A910" s="4"/>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c r="A911" s="4"/>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c r="A912" s="4"/>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c r="A913" s="4"/>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c r="A914" s="4"/>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c r="A915" s="4"/>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c r="A916" s="4"/>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c r="A917" s="4"/>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c r="A918" s="4"/>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c r="A919" s="4"/>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c r="A920" s="4"/>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c r="A921" s="4"/>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c r="A922" s="4"/>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c r="A923" s="4"/>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c r="A924" s="4"/>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c r="A925" s="4"/>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c r="A926" s="4"/>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c r="A927" s="4"/>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c r="A928" s="4"/>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c r="A929" s="4"/>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c r="A930" s="4"/>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c r="A931" s="4"/>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c r="A932" s="4"/>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c r="A933" s="4"/>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c r="A934" s="4"/>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c r="A935" s="4"/>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c r="A936" s="4"/>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c r="A937" s="4"/>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c r="A938" s="4"/>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c r="A939" s="4"/>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c r="A940" s="4"/>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c r="A941" s="4"/>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c r="A942" s="4"/>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c r="A943" s="4"/>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c r="A944" s="4"/>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c r="A945" s="4"/>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c r="A946" s="4"/>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c r="A947" s="4"/>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c r="A948" s="4"/>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c r="A949" s="4"/>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c r="A950" s="4"/>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c r="A951" s="4"/>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c r="A952" s="4"/>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c r="A953" s="4"/>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c r="A954" s="4"/>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c r="A955" s="4"/>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c r="A956" s="4"/>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c r="A957" s="4"/>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c r="A958" s="4"/>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c r="A959" s="4"/>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c r="A960" s="4"/>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c r="A961" s="4"/>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c r="A962" s="4"/>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c r="A963" s="4"/>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c r="A964" s="4"/>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c r="A965" s="4"/>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c r="A966" s="4"/>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c r="A967" s="4"/>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c r="A968" s="4"/>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c r="A969" s="4"/>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c r="A970" s="4"/>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c r="A971" s="4"/>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c r="A972" s="4"/>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c r="A973" s="4"/>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c r="A974" s="4"/>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c r="A975" s="4"/>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c r="A976" s="4"/>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c r="A977" s="4"/>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c r="A978" s="4"/>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c r="A979" s="4"/>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c r="A980" s="4"/>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c r="A981" s="4"/>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c r="A982" s="4"/>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c r="A983" s="4"/>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c r="A984" s="4"/>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c r="A985" s="4"/>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c r="A986" s="4"/>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c r="A987" s="4"/>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c r="A988" s="4"/>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c r="A989" s="4"/>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c r="A990" s="4"/>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c r="A991" s="4"/>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c r="A992" s="4"/>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c r="A993" s="4"/>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c r="A994" s="4"/>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c r="A995" s="4"/>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c r="A996" s="4"/>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c r="A997" s="4"/>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c r="A998" s="4"/>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c r="A999" s="4"/>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c r="A1000" s="4"/>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1.25" customHeight="1">
      <c r="A1001" s="4"/>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1.25" customHeight="1">
      <c r="A1002" s="4"/>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1.25" customHeight="1">
      <c r="A1003" s="4"/>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1.25" customHeight="1">
      <c r="A1004" s="4"/>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1.25" customHeight="1">
      <c r="A1005" s="4"/>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1.25" customHeight="1">
      <c r="A1006" s="4"/>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1.25" customHeight="1">
      <c r="A1007" s="4"/>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1.25" customHeight="1">
      <c r="A1008" s="4"/>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1.25" customHeight="1">
      <c r="A1009" s="4"/>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1.25" customHeight="1">
      <c r="A1010" s="4"/>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1.25" customHeight="1">
      <c r="A1011" s="4"/>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1.25" customHeight="1">
      <c r="A1012" s="4"/>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1.25" customHeight="1">
      <c r="A1013" s="4"/>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1.25" customHeight="1">
      <c r="A1014" s="4"/>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1.25" customHeight="1">
      <c r="A1015" s="4"/>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1.25" customHeight="1">
      <c r="A1016" s="4"/>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1.25" customHeight="1">
      <c r="A1017" s="4"/>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1.25" customHeight="1">
      <c r="A1018" s="4"/>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1.25" customHeight="1">
      <c r="A1019" s="4"/>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1.25" customHeight="1">
      <c r="A1020" s="4"/>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1.25" customHeight="1">
      <c r="A1021" s="4"/>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1.25" customHeight="1">
      <c r="A1022" s="4"/>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1.25" customHeight="1">
      <c r="A1023" s="4"/>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sheetData>
  <mergeCells count="13">
    <mergeCell ref="T4:T5"/>
    <mergeCell ref="A3:A5"/>
    <mergeCell ref="B3:I3"/>
    <mergeCell ref="K3:M3"/>
    <mergeCell ref="O3:T3"/>
    <mergeCell ref="B4:B5"/>
    <mergeCell ref="C4:F4"/>
    <mergeCell ref="H4:H5"/>
    <mergeCell ref="I4:I5"/>
    <mergeCell ref="K4:K5"/>
    <mergeCell ref="L4:M4"/>
    <mergeCell ref="O4:O5"/>
    <mergeCell ref="P4:S4"/>
  </mergeCells>
  <pageMargins left="0.75" right="0.75" top="1" bottom="1" header="0" footer="0"/>
  <pageSetup paperSize="9" orientation="landscape"/>
  <rowBreaks count="3" manualBreakCount="3">
    <brk id="33" man="1"/>
    <brk id="70" man="1"/>
    <brk id="46" man="1"/>
  </rowBreaks>
</worksheet>
</file>

<file path=xl/worksheets/sheet2.xml><?xml version="1.0" encoding="utf-8"?>
<worksheet xmlns="http://schemas.openxmlformats.org/spreadsheetml/2006/main" xmlns:r="http://schemas.openxmlformats.org/officeDocument/2006/relationships">
  <dimension ref="A1:Z1000"/>
  <sheetViews>
    <sheetView showGridLines="0" workbookViewId="0"/>
  </sheetViews>
  <sheetFormatPr baseColWidth="10" defaultColWidth="12.625" defaultRowHeight="15" customHeight="1"/>
  <cols>
    <col min="1" max="1" width="22.125" customWidth="1"/>
    <col min="2" max="2" width="92.375" customWidth="1"/>
    <col min="3" max="26" width="9.375" customWidth="1"/>
  </cols>
  <sheetData>
    <row r="1" spans="1:26" ht="14.25" customHeight="1">
      <c r="A1" s="74" t="s">
        <v>50</v>
      </c>
      <c r="B1" s="75"/>
      <c r="C1" s="43"/>
      <c r="D1" s="43"/>
      <c r="E1" s="43"/>
      <c r="F1" s="43"/>
      <c r="G1" s="43"/>
      <c r="H1" s="43"/>
      <c r="I1" s="43"/>
      <c r="J1" s="43"/>
      <c r="K1" s="43"/>
      <c r="L1" s="43"/>
      <c r="M1" s="43"/>
      <c r="N1" s="43"/>
      <c r="O1" s="43"/>
      <c r="P1" s="43"/>
      <c r="Q1" s="43"/>
      <c r="R1" s="43"/>
      <c r="S1" s="43"/>
      <c r="T1" s="43"/>
      <c r="U1" s="43"/>
      <c r="V1" s="43"/>
      <c r="W1" s="43"/>
      <c r="X1" s="43"/>
      <c r="Y1" s="43"/>
      <c r="Z1" s="43"/>
    </row>
    <row r="2" spans="1:26" ht="14.25">
      <c r="A2" s="76"/>
      <c r="B2" s="77"/>
      <c r="C2" s="43"/>
      <c r="D2" s="43"/>
      <c r="E2" s="43"/>
      <c r="F2" s="43"/>
      <c r="G2" s="43"/>
      <c r="H2" s="43"/>
      <c r="I2" s="43"/>
      <c r="J2" s="43"/>
      <c r="K2" s="43"/>
      <c r="L2" s="43"/>
      <c r="M2" s="43"/>
      <c r="N2" s="43"/>
      <c r="O2" s="43"/>
      <c r="P2" s="43"/>
      <c r="Q2" s="43"/>
      <c r="R2" s="43"/>
      <c r="S2" s="43"/>
      <c r="T2" s="43"/>
      <c r="U2" s="43"/>
      <c r="V2" s="43"/>
      <c r="W2" s="43"/>
      <c r="X2" s="43"/>
      <c r="Y2" s="43"/>
      <c r="Z2" s="43"/>
    </row>
    <row r="3" spans="1:26" ht="14.25">
      <c r="A3" s="44" t="s">
        <v>51</v>
      </c>
      <c r="B3" s="45" t="s">
        <v>52</v>
      </c>
      <c r="C3" s="43"/>
      <c r="D3" s="43"/>
      <c r="E3" s="43"/>
      <c r="F3" s="43"/>
      <c r="G3" s="43"/>
      <c r="H3" s="43"/>
      <c r="I3" s="43"/>
      <c r="J3" s="43"/>
      <c r="K3" s="43"/>
      <c r="L3" s="43"/>
      <c r="M3" s="43"/>
      <c r="N3" s="43"/>
      <c r="O3" s="43"/>
      <c r="P3" s="43"/>
      <c r="Q3" s="43"/>
      <c r="R3" s="43"/>
      <c r="S3" s="43"/>
      <c r="T3" s="43"/>
      <c r="U3" s="43"/>
      <c r="V3" s="43"/>
      <c r="W3" s="43"/>
      <c r="X3" s="43"/>
      <c r="Y3" s="43"/>
      <c r="Z3" s="43"/>
    </row>
    <row r="4" spans="1:26" ht="14.25">
      <c r="A4" s="46" t="s">
        <v>53</v>
      </c>
      <c r="B4" s="46" t="s">
        <v>54</v>
      </c>
      <c r="C4" s="43"/>
      <c r="D4" s="43"/>
      <c r="E4" s="43"/>
      <c r="F4" s="43"/>
      <c r="G4" s="43"/>
      <c r="H4" s="43"/>
      <c r="I4" s="43"/>
      <c r="J4" s="43"/>
      <c r="K4" s="43"/>
      <c r="L4" s="43"/>
      <c r="M4" s="43"/>
      <c r="N4" s="43"/>
      <c r="O4" s="43"/>
      <c r="P4" s="43"/>
      <c r="Q4" s="43"/>
      <c r="R4" s="43"/>
      <c r="S4" s="43"/>
      <c r="T4" s="43"/>
      <c r="U4" s="43"/>
      <c r="V4" s="43"/>
      <c r="W4" s="43"/>
      <c r="X4" s="43"/>
      <c r="Y4" s="43"/>
      <c r="Z4" s="43"/>
    </row>
    <row r="5" spans="1:26" ht="14.25">
      <c r="A5" s="47" t="s">
        <v>55</v>
      </c>
      <c r="B5" s="47" t="s">
        <v>56</v>
      </c>
      <c r="C5" s="43"/>
      <c r="D5" s="43"/>
      <c r="E5" s="43"/>
      <c r="F5" s="43"/>
      <c r="G5" s="43"/>
      <c r="H5" s="43"/>
      <c r="I5" s="43"/>
      <c r="J5" s="43"/>
      <c r="K5" s="43"/>
      <c r="L5" s="43"/>
      <c r="M5" s="43"/>
      <c r="N5" s="43"/>
      <c r="O5" s="43"/>
      <c r="P5" s="43"/>
      <c r="Q5" s="43"/>
      <c r="R5" s="43"/>
      <c r="S5" s="43"/>
      <c r="T5" s="43"/>
      <c r="U5" s="43"/>
      <c r="V5" s="43"/>
      <c r="W5" s="43"/>
      <c r="X5" s="43"/>
      <c r="Y5" s="43"/>
      <c r="Z5" s="43"/>
    </row>
    <row r="6" spans="1:26" ht="14.25">
      <c r="A6" s="47" t="s">
        <v>57</v>
      </c>
      <c r="B6" s="48" t="s">
        <v>58</v>
      </c>
      <c r="C6" s="43"/>
      <c r="D6" s="43"/>
      <c r="E6" s="43"/>
      <c r="F6" s="43"/>
      <c r="G6" s="43"/>
      <c r="H6" s="43"/>
      <c r="I6" s="43"/>
      <c r="J6" s="43"/>
      <c r="K6" s="43"/>
      <c r="L6" s="43"/>
      <c r="M6" s="43"/>
      <c r="N6" s="43"/>
      <c r="O6" s="43"/>
      <c r="P6" s="43"/>
      <c r="Q6" s="43"/>
      <c r="R6" s="43"/>
      <c r="S6" s="43"/>
      <c r="T6" s="43"/>
      <c r="U6" s="43"/>
      <c r="V6" s="43"/>
      <c r="W6" s="43"/>
      <c r="X6" s="43"/>
      <c r="Y6" s="43"/>
      <c r="Z6" s="43"/>
    </row>
    <row r="7" spans="1:26" ht="16.5" customHeight="1">
      <c r="A7" s="46" t="s">
        <v>59</v>
      </c>
      <c r="B7" s="48" t="s">
        <v>60</v>
      </c>
      <c r="C7" s="43"/>
      <c r="D7" s="43"/>
      <c r="E7" s="43"/>
      <c r="F7" s="43"/>
      <c r="G7" s="43"/>
      <c r="H7" s="43"/>
      <c r="I7" s="43"/>
      <c r="J7" s="43"/>
      <c r="K7" s="43"/>
      <c r="L7" s="43"/>
      <c r="M7" s="43"/>
      <c r="N7" s="43"/>
      <c r="O7" s="43"/>
      <c r="P7" s="43"/>
      <c r="Q7" s="43"/>
      <c r="R7" s="43"/>
      <c r="S7" s="43"/>
      <c r="T7" s="43"/>
      <c r="U7" s="43"/>
      <c r="V7" s="43"/>
      <c r="W7" s="43"/>
      <c r="X7" s="43"/>
      <c r="Y7" s="43"/>
      <c r="Z7" s="43"/>
    </row>
    <row r="8" spans="1:26" ht="14.25">
      <c r="A8" s="47" t="s">
        <v>61</v>
      </c>
      <c r="B8" s="47" t="s">
        <v>62</v>
      </c>
      <c r="C8" s="43"/>
      <c r="D8" s="43"/>
      <c r="E8" s="43"/>
      <c r="F8" s="43"/>
      <c r="G8" s="43"/>
      <c r="H8" s="43"/>
      <c r="I8" s="43"/>
      <c r="J8" s="43"/>
      <c r="K8" s="43"/>
      <c r="L8" s="43"/>
      <c r="M8" s="43"/>
      <c r="N8" s="43"/>
      <c r="O8" s="43"/>
      <c r="P8" s="43"/>
      <c r="Q8" s="43"/>
      <c r="R8" s="43"/>
      <c r="S8" s="43"/>
      <c r="T8" s="43"/>
      <c r="U8" s="43"/>
      <c r="V8" s="43"/>
      <c r="W8" s="43"/>
      <c r="X8" s="43"/>
      <c r="Y8" s="43"/>
      <c r="Z8" s="43"/>
    </row>
    <row r="9" spans="1:26" ht="14.25">
      <c r="A9" s="49" t="s">
        <v>63</v>
      </c>
      <c r="B9" s="50" t="s">
        <v>64</v>
      </c>
      <c r="C9" s="43"/>
      <c r="D9" s="43"/>
      <c r="E9" s="43"/>
      <c r="F9" s="43"/>
      <c r="G9" s="43"/>
      <c r="H9" s="43"/>
      <c r="I9" s="43"/>
      <c r="J9" s="43"/>
      <c r="K9" s="43"/>
      <c r="L9" s="43"/>
      <c r="M9" s="43"/>
      <c r="N9" s="43"/>
      <c r="O9" s="43"/>
      <c r="P9" s="43"/>
      <c r="Q9" s="43"/>
      <c r="R9" s="43"/>
      <c r="S9" s="43"/>
      <c r="T9" s="43"/>
      <c r="U9" s="43"/>
      <c r="V9" s="43"/>
      <c r="W9" s="43"/>
      <c r="X9" s="43"/>
      <c r="Y9" s="43"/>
      <c r="Z9" s="43"/>
    </row>
    <row r="10" spans="1:26" ht="14.25">
      <c r="A10" s="51" t="s">
        <v>65</v>
      </c>
      <c r="B10" s="51" t="s">
        <v>66</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279.75" customHeight="1">
      <c r="A11" s="52" t="s">
        <v>67</v>
      </c>
      <c r="B11" s="53" t="s">
        <v>68</v>
      </c>
      <c r="C11" s="54"/>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 r="A12" s="55" t="s">
        <v>69</v>
      </c>
      <c r="B12" s="55" t="s">
        <v>70</v>
      </c>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 r="A13" s="56" t="s">
        <v>71</v>
      </c>
      <c r="B13" s="56" t="s">
        <v>72</v>
      </c>
      <c r="C13" s="57"/>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 r="A14" s="51" t="s">
        <v>73</v>
      </c>
      <c r="B14" s="51" t="s">
        <v>74</v>
      </c>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c r="A15" s="52" t="s">
        <v>67</v>
      </c>
      <c r="B15" s="58" t="s">
        <v>75</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 r="A16" s="55" t="s">
        <v>69</v>
      </c>
      <c r="B16" s="55" t="s">
        <v>70</v>
      </c>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 r="A17" s="56" t="s">
        <v>71</v>
      </c>
      <c r="B17" s="56" t="s">
        <v>72</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 r="A18" s="51" t="s">
        <v>76</v>
      </c>
      <c r="B18" s="51" t="s">
        <v>77</v>
      </c>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 r="A19" s="52" t="s">
        <v>67</v>
      </c>
      <c r="B19" s="52" t="s">
        <v>78</v>
      </c>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 r="A20" s="55" t="s">
        <v>69</v>
      </c>
      <c r="B20" s="55" t="s">
        <v>79</v>
      </c>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5.75" customHeight="1">
      <c r="A21" s="56" t="s">
        <v>71</v>
      </c>
      <c r="B21" s="56" t="s">
        <v>72</v>
      </c>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c r="A22" s="59" t="s">
        <v>80</v>
      </c>
      <c r="B22" s="59" t="s">
        <v>81</v>
      </c>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c r="A23" s="60" t="s">
        <v>82</v>
      </c>
      <c r="B23" s="60" t="s">
        <v>81</v>
      </c>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c r="A24" s="60" t="s">
        <v>83</v>
      </c>
      <c r="B24" s="61"/>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5.75" customHeight="1">
      <c r="A25" s="62" t="s">
        <v>84</v>
      </c>
      <c r="B25" s="63" t="s">
        <v>85</v>
      </c>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
    <mergeCell ref="A1:B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05_2_01</vt:lpstr>
      <vt:lpstr>Ficha técnica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INDEC</dc:creator>
  <cp:lastModifiedBy>daniel</cp:lastModifiedBy>
  <dcterms:created xsi:type="dcterms:W3CDTF">2011-12-20T21:05:23Z</dcterms:created>
  <dcterms:modified xsi:type="dcterms:W3CDTF">2023-06-21T22:17:03Z</dcterms:modified>
</cp:coreProperties>
</file>