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8780" windowHeight="7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17" i="1" l="1"/>
  <c r="L18" i="1"/>
  <c r="L19" i="1"/>
  <c r="L20" i="1"/>
  <c r="L23" i="1"/>
  <c r="L25" i="1"/>
  <c r="L26" i="1"/>
  <c r="L27" i="1"/>
  <c r="L28" i="1"/>
  <c r="L29" i="1"/>
  <c r="L30" i="1"/>
  <c r="L33" i="1"/>
  <c r="L34" i="1"/>
  <c r="L35" i="1"/>
  <c r="L36" i="1"/>
  <c r="L37" i="1"/>
  <c r="L38" i="1"/>
  <c r="L41" i="1"/>
  <c r="L42" i="1"/>
  <c r="L45" i="1"/>
  <c r="L46" i="1"/>
  <c r="L47" i="1"/>
  <c r="L50" i="1"/>
  <c r="L51" i="1"/>
  <c r="L52" i="1"/>
  <c r="L55" i="1"/>
  <c r="L56" i="1"/>
  <c r="L57" i="1"/>
  <c r="L58" i="1"/>
  <c r="L59" i="1"/>
  <c r="L62" i="1"/>
  <c r="L63" i="1"/>
  <c r="L64" i="1"/>
  <c r="L65" i="1"/>
  <c r="L68" i="1"/>
  <c r="L73" i="1"/>
  <c r="L74" i="1"/>
  <c r="L75" i="1"/>
  <c r="L77" i="1"/>
  <c r="L78" i="1"/>
  <c r="L80" i="1"/>
  <c r="L83" i="1"/>
  <c r="L84" i="1"/>
  <c r="L85" i="1"/>
  <c r="L87" i="1"/>
  <c r="L88" i="1"/>
  <c r="L90" i="1"/>
  <c r="L91" i="1"/>
  <c r="L92" i="1"/>
  <c r="L93" i="1"/>
  <c r="L94" i="1"/>
  <c r="L95" i="1"/>
  <c r="L98" i="1"/>
  <c r="L99" i="1"/>
  <c r="L100" i="1"/>
  <c r="L103" i="1"/>
  <c r="L16" i="1"/>
  <c r="G17" i="1"/>
  <c r="G18" i="1"/>
  <c r="G19" i="1"/>
  <c r="G20" i="1"/>
  <c r="G23" i="1"/>
  <c r="G25" i="1"/>
  <c r="G26" i="1"/>
  <c r="G27" i="1"/>
  <c r="G28" i="1"/>
  <c r="G29" i="1"/>
  <c r="G30" i="1"/>
  <c r="G33" i="1"/>
  <c r="G34" i="1"/>
  <c r="G35" i="1"/>
  <c r="G36" i="1"/>
  <c r="G37" i="1"/>
  <c r="G38" i="1"/>
  <c r="G41" i="1"/>
  <c r="G42" i="1"/>
  <c r="G45" i="1"/>
  <c r="G46" i="1"/>
  <c r="G47" i="1"/>
  <c r="G50" i="1"/>
  <c r="G51" i="1"/>
  <c r="G52" i="1"/>
  <c r="G55" i="1"/>
  <c r="G56" i="1"/>
  <c r="G57" i="1"/>
  <c r="G58" i="1"/>
  <c r="G59" i="1"/>
  <c r="G62" i="1"/>
  <c r="G63" i="1"/>
  <c r="G64" i="1"/>
  <c r="G65" i="1"/>
  <c r="G68" i="1"/>
  <c r="G73" i="1"/>
  <c r="G74" i="1"/>
  <c r="G75" i="1"/>
  <c r="G77" i="1"/>
  <c r="G78" i="1"/>
  <c r="G80" i="1"/>
  <c r="G83" i="1"/>
  <c r="G84" i="1"/>
  <c r="G85" i="1"/>
  <c r="G87" i="1"/>
  <c r="G88" i="1"/>
  <c r="G90" i="1"/>
  <c r="G91" i="1"/>
  <c r="G92" i="1"/>
  <c r="G93" i="1"/>
  <c r="G94" i="1"/>
  <c r="G95" i="1"/>
  <c r="G98" i="1"/>
  <c r="G99" i="1"/>
  <c r="G100" i="1"/>
  <c r="G103" i="1"/>
  <c r="G16" i="1"/>
  <c r="C17" i="1"/>
  <c r="C18" i="1"/>
  <c r="C19" i="1"/>
  <c r="C20" i="1"/>
  <c r="C23" i="1"/>
  <c r="C25" i="1"/>
  <c r="C26" i="1"/>
  <c r="C27" i="1"/>
  <c r="C28" i="1"/>
  <c r="C29" i="1"/>
  <c r="C30" i="1"/>
  <c r="C33" i="1"/>
  <c r="C34" i="1"/>
  <c r="C35" i="1"/>
  <c r="C36" i="1"/>
  <c r="C37" i="1"/>
  <c r="C38" i="1"/>
  <c r="C41" i="1"/>
  <c r="C42" i="1"/>
  <c r="C45" i="1"/>
  <c r="C46" i="1"/>
  <c r="C47" i="1"/>
  <c r="C50" i="1"/>
  <c r="C51" i="1"/>
  <c r="C52" i="1"/>
  <c r="C55" i="1"/>
  <c r="C56" i="1"/>
  <c r="C57" i="1"/>
  <c r="C58" i="1"/>
  <c r="C59" i="1"/>
  <c r="C62" i="1"/>
  <c r="C63" i="1"/>
  <c r="C64" i="1"/>
  <c r="C65" i="1"/>
  <c r="C68" i="1"/>
  <c r="C73" i="1"/>
  <c r="C74" i="1"/>
  <c r="C75" i="1"/>
  <c r="C77" i="1"/>
  <c r="C78" i="1"/>
  <c r="C80" i="1"/>
  <c r="C83" i="1"/>
  <c r="C84" i="1"/>
  <c r="C85" i="1"/>
  <c r="C87" i="1"/>
  <c r="C88" i="1"/>
  <c r="C90" i="1"/>
  <c r="C91" i="1"/>
  <c r="C92" i="1"/>
  <c r="C93" i="1"/>
  <c r="C94" i="1"/>
  <c r="C95" i="1"/>
  <c r="C98" i="1"/>
  <c r="C99" i="1"/>
  <c r="C100" i="1"/>
  <c r="C103" i="1"/>
  <c r="C16" i="1"/>
  <c r="C15" i="1"/>
  <c r="C13" i="1" l="1"/>
</calcChain>
</file>

<file path=xl/sharedStrings.xml><?xml version="1.0" encoding="utf-8"?>
<sst xmlns="http://schemas.openxmlformats.org/spreadsheetml/2006/main" count="530" uniqueCount="49">
  <si>
    <t>Tierra del Fuego - Censo Nacional Económico 1994</t>
  </si>
  <si>
    <t>Rama de actividad</t>
  </si>
  <si>
    <t>Unidades censales</t>
  </si>
  <si>
    <t>Puestos de trabajo ocupados</t>
  </si>
  <si>
    <t>Consumo intermedio</t>
  </si>
  <si>
    <t>Valor agregado bruto</t>
  </si>
  <si>
    <t>Valor de la producción</t>
  </si>
  <si>
    <t>Total</t>
  </si>
  <si>
    <t>Asalariados</t>
  </si>
  <si>
    <t>No asalariados</t>
  </si>
  <si>
    <t>Costo de materias primas y materiales</t>
  </si>
  <si>
    <r>
      <t>Costo de servicios auxiliares</t>
    </r>
    <r>
      <rPr>
        <b/>
        <vertAlign val="superscript"/>
        <sz val="9"/>
        <color theme="1"/>
        <rFont val="Arial"/>
        <family val="2"/>
      </rPr>
      <t>1</t>
    </r>
  </si>
  <si>
    <t>Otros servicios intermedios</t>
  </si>
  <si>
    <t>Remuneración al trabajo</t>
  </si>
  <si>
    <t>Impuestos, amortizaciones e intereses</t>
  </si>
  <si>
    <t>Otros componentes del VAD</t>
  </si>
  <si>
    <t>miles de pesos</t>
  </si>
  <si>
    <t>Total General</t>
  </si>
  <si>
    <t>Unidades</t>
  </si>
  <si>
    <t>productivas</t>
  </si>
  <si>
    <t>Hasta 1 ocupado</t>
  </si>
  <si>
    <t>De 2 a 3 ocupados</t>
  </si>
  <si>
    <t>De 4 a 5 ocupados</t>
  </si>
  <si>
    <t>De 6 a 10 ocupados</t>
  </si>
  <si>
    <t>De 11 a 25 ocupados</t>
  </si>
  <si>
    <t>s</t>
  </si>
  <si>
    <t>De 26 a 40 ocupados</t>
  </si>
  <si>
    <t>De 51 a 100 ocupados</t>
  </si>
  <si>
    <t>Más de 100 ocupados</t>
  </si>
  <si>
    <t>.</t>
  </si>
  <si>
    <t>Unidades auxiliares</t>
  </si>
  <si>
    <r>
      <t xml:space="preserve">1 </t>
    </r>
    <r>
      <rPr>
        <sz val="9"/>
        <color theme="1"/>
        <rFont val="Arial"/>
        <family val="2"/>
      </rPr>
      <t>Consumo intermedio imputado, equivalente a los costos de las unidades auxiliares.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</si>
  <si>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Censos Nacional Económico 1994</t>
    </r>
  </si>
  <si>
    <t>Servicios</t>
  </si>
  <si>
    <t>De 41 a 50 ocupados</t>
  </si>
  <si>
    <t>55                Total</t>
  </si>
  <si>
    <t>63                Total</t>
  </si>
  <si>
    <t>70                Total</t>
  </si>
  <si>
    <t>71                Total</t>
  </si>
  <si>
    <t>72                Total</t>
  </si>
  <si>
    <t>73                Total</t>
  </si>
  <si>
    <t>74                Total</t>
  </si>
  <si>
    <t>80                Total</t>
  </si>
  <si>
    <t>85                Total</t>
  </si>
  <si>
    <t>90                Total</t>
  </si>
  <si>
    <t>91               Total</t>
  </si>
  <si>
    <t>92               Total</t>
  </si>
  <si>
    <t>y tamaño de la unidad censal. Información correspondiente al año 1993</t>
  </si>
  <si>
    <t>Cuadro 3. Unidades censales, puestos de trabajo ocupados, consumo intermedio, valor agregado bruto y valor de la producción, según rama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</si>
</sst>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/>
    <xf numFmtId="0" fontId="0" fillId="0" borderId="0" xfId="0" applyFont="1"/>
    <xf numFmtId="3" fontId="0" fillId="0" borderId="0" xfId="0" applyNumberFormat="1" applyFont="1"/>
    <xf numFmtId="3" fontId="1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/>
    <xf numFmtId="3" fontId="0" fillId="0" borderId="0" xfId="0" applyNumberFormat="1" applyFont="1" applyAlignment="1">
      <alignment horizontal="right"/>
    </xf>
    <xf numFmtId="0" fontId="0" fillId="0" borderId="2" xfId="0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106"/>
  <sheetViews>
    <sheetView showGridLines="0" tabSelected="1" workbookViewId="0">
      <selection activeCell="N3" sqref="N3"/>
    </sheetView>
  </sheetViews>
  <sheetFormatPr baseColWidth="10" defaultRowHeight="15" x14ac:dyDescent="0.25"/>
  <cols>
    <col min="1" max="1" width="20.7109375" customWidth="1"/>
    <col min="2" max="2" width="9.7109375" customWidth="1"/>
    <col min="3" max="5" width="10.7109375" customWidth="1"/>
    <col min="6" max="6" width="2.5703125" customWidth="1"/>
    <col min="11" max="11" width="1.28515625" customWidth="1"/>
    <col min="14" max="14" width="13.7109375" customWidth="1"/>
    <col min="15" max="15" width="12.7109375" customWidth="1"/>
  </cols>
  <sheetData>
    <row r="1" spans="1:16" ht="15.75" x14ac:dyDescent="0.25">
      <c r="A1" s="1" t="s">
        <v>0</v>
      </c>
    </row>
    <row r="2" spans="1:16" ht="15.75" x14ac:dyDescent="0.25">
      <c r="A2" s="1" t="s">
        <v>33</v>
      </c>
    </row>
    <row r="3" spans="1:16" x14ac:dyDescent="0.25">
      <c r="A3" s="2"/>
    </row>
    <row r="4" spans="1:16" s="4" customFormat="1" x14ac:dyDescent="0.25">
      <c r="A4" s="3" t="s">
        <v>48</v>
      </c>
    </row>
    <row r="5" spans="1:16" s="4" customFormat="1" x14ac:dyDescent="0.25">
      <c r="A5" s="3" t="s">
        <v>47</v>
      </c>
    </row>
    <row r="6" spans="1:16" s="4" customFormat="1" x14ac:dyDescent="0.25"/>
    <row r="7" spans="1:16" s="4" customFormat="1" x14ac:dyDescent="0.25">
      <c r="A7" s="23" t="s">
        <v>1</v>
      </c>
      <c r="B7" s="23" t="s">
        <v>2</v>
      </c>
      <c r="C7" s="23" t="s">
        <v>3</v>
      </c>
      <c r="D7" s="23"/>
      <c r="E7" s="23"/>
      <c r="F7" s="5"/>
      <c r="G7" s="23" t="s">
        <v>4</v>
      </c>
      <c r="H7" s="23"/>
      <c r="I7" s="23"/>
      <c r="J7" s="23"/>
      <c r="K7" s="5"/>
      <c r="L7" s="23" t="s">
        <v>5</v>
      </c>
      <c r="M7" s="23"/>
      <c r="N7" s="23"/>
      <c r="O7" s="23"/>
      <c r="P7" s="23" t="s">
        <v>6</v>
      </c>
    </row>
    <row r="8" spans="1:16" s="4" customFormat="1" x14ac:dyDescent="0.25">
      <c r="A8" s="21"/>
      <c r="B8" s="21"/>
      <c r="C8" s="22"/>
      <c r="D8" s="22"/>
      <c r="E8" s="22"/>
      <c r="F8" s="6"/>
      <c r="G8" s="22"/>
      <c r="H8" s="22"/>
      <c r="I8" s="22"/>
      <c r="J8" s="22"/>
      <c r="K8" s="6"/>
      <c r="L8" s="22"/>
      <c r="M8" s="22"/>
      <c r="N8" s="22"/>
      <c r="O8" s="22"/>
      <c r="P8" s="21"/>
    </row>
    <row r="9" spans="1:16" s="4" customFormat="1" x14ac:dyDescent="0.25">
      <c r="A9" s="21"/>
      <c r="B9" s="21"/>
      <c r="C9" s="21" t="s">
        <v>7</v>
      </c>
      <c r="D9" s="21" t="s">
        <v>8</v>
      </c>
      <c r="E9" s="21" t="s">
        <v>9</v>
      </c>
      <c r="F9" s="7"/>
      <c r="G9" s="21" t="s">
        <v>7</v>
      </c>
      <c r="H9" s="21" t="s">
        <v>10</v>
      </c>
      <c r="I9" s="21" t="s">
        <v>11</v>
      </c>
      <c r="J9" s="21" t="s">
        <v>12</v>
      </c>
      <c r="K9" s="7"/>
      <c r="L9" s="21" t="s">
        <v>7</v>
      </c>
      <c r="M9" s="21" t="s">
        <v>13</v>
      </c>
      <c r="N9" s="21" t="s">
        <v>14</v>
      </c>
      <c r="O9" s="21" t="s">
        <v>15</v>
      </c>
      <c r="P9" s="21"/>
    </row>
    <row r="10" spans="1:16" s="4" customFormat="1" x14ac:dyDescent="0.25">
      <c r="A10" s="21"/>
      <c r="B10" s="21"/>
      <c r="C10" s="21"/>
      <c r="D10" s="21"/>
      <c r="E10" s="21"/>
      <c r="F10" s="7"/>
      <c r="G10" s="21"/>
      <c r="H10" s="21"/>
      <c r="I10" s="21"/>
      <c r="J10" s="21"/>
      <c r="K10" s="7"/>
      <c r="L10" s="21"/>
      <c r="M10" s="21"/>
      <c r="N10" s="21"/>
      <c r="O10" s="21"/>
      <c r="P10" s="21"/>
    </row>
    <row r="11" spans="1:16" s="4" customFormat="1" x14ac:dyDescent="0.25">
      <c r="A11" s="22"/>
      <c r="B11" s="22"/>
      <c r="C11" s="22"/>
      <c r="D11" s="22"/>
      <c r="E11" s="22"/>
      <c r="F11" s="8"/>
      <c r="G11" s="22"/>
      <c r="H11" s="22"/>
      <c r="I11" s="22"/>
      <c r="J11" s="22"/>
      <c r="K11" s="8"/>
      <c r="L11" s="22"/>
      <c r="M11" s="22"/>
      <c r="N11" s="22"/>
      <c r="O11" s="22"/>
      <c r="P11" s="22"/>
    </row>
    <row r="12" spans="1:16" x14ac:dyDescent="0.25">
      <c r="G12" s="20" t="s">
        <v>16</v>
      </c>
      <c r="H12" s="20"/>
      <c r="I12" s="20"/>
      <c r="J12" s="20"/>
      <c r="K12" s="20"/>
      <c r="L12" s="20"/>
      <c r="M12" s="20"/>
      <c r="N12" s="20"/>
      <c r="O12" s="20"/>
      <c r="P12" s="20"/>
    </row>
    <row r="13" spans="1:16" x14ac:dyDescent="0.25">
      <c r="A13" s="4" t="s">
        <v>17</v>
      </c>
      <c r="B13" s="9">
        <v>724</v>
      </c>
      <c r="C13" s="9">
        <f>SUM(D13:E13)</f>
        <v>3693</v>
      </c>
      <c r="D13" s="9">
        <v>2015</v>
      </c>
      <c r="E13" s="9">
        <v>1678</v>
      </c>
      <c r="F13" s="9"/>
      <c r="G13" s="9">
        <v>49064</v>
      </c>
      <c r="H13" s="9">
        <v>25632</v>
      </c>
      <c r="I13" s="9">
        <v>1023</v>
      </c>
      <c r="J13" s="9">
        <v>22409</v>
      </c>
      <c r="K13" s="9"/>
      <c r="L13" s="9">
        <v>67967</v>
      </c>
      <c r="M13" s="9">
        <v>25541</v>
      </c>
      <c r="N13" s="9">
        <v>5033</v>
      </c>
      <c r="O13" s="9">
        <v>37393</v>
      </c>
      <c r="P13" s="9">
        <v>117031</v>
      </c>
    </row>
    <row r="14" spans="1:16" s="4" customFormat="1" x14ac:dyDescent="0.25">
      <c r="A14" s="4" t="s">
        <v>18</v>
      </c>
    </row>
    <row r="15" spans="1:16" s="4" customFormat="1" x14ac:dyDescent="0.25">
      <c r="A15" s="4" t="s">
        <v>19</v>
      </c>
      <c r="B15" s="9">
        <v>714</v>
      </c>
      <c r="C15" s="9">
        <f t="shared" ref="C15" si="0">SUM(D15:E15)</f>
        <v>3660</v>
      </c>
      <c r="D15" s="9">
        <v>1990</v>
      </c>
      <c r="E15" s="9">
        <v>1670</v>
      </c>
      <c r="F15" s="9"/>
      <c r="G15" s="9">
        <v>48901</v>
      </c>
      <c r="H15" s="9">
        <v>25632</v>
      </c>
      <c r="I15" s="9">
        <v>1023</v>
      </c>
      <c r="J15" s="9">
        <v>22246</v>
      </c>
      <c r="K15" s="9"/>
      <c r="L15" s="9">
        <v>67482</v>
      </c>
      <c r="M15" s="9">
        <v>25211</v>
      </c>
      <c r="N15" s="9">
        <v>4879</v>
      </c>
      <c r="O15" s="9">
        <v>37393</v>
      </c>
      <c r="P15" s="9">
        <v>116383</v>
      </c>
    </row>
    <row r="16" spans="1:16" s="10" customFormat="1" x14ac:dyDescent="0.25">
      <c r="A16" s="10" t="s">
        <v>20</v>
      </c>
      <c r="B16" s="11">
        <v>314</v>
      </c>
      <c r="C16" s="11">
        <f>SUM(D16:E16)</f>
        <v>302</v>
      </c>
      <c r="D16" s="11">
        <v>11</v>
      </c>
      <c r="E16" s="11">
        <v>291</v>
      </c>
      <c r="F16" s="11"/>
      <c r="G16" s="11">
        <f>SUM(H16:J16)</f>
        <v>4540</v>
      </c>
      <c r="H16" s="11">
        <v>2463</v>
      </c>
      <c r="I16" s="12" t="s">
        <v>29</v>
      </c>
      <c r="J16" s="11">
        <v>2077</v>
      </c>
      <c r="K16" s="11"/>
      <c r="L16" s="11">
        <f>SUM(M16:O16)</f>
        <v>7534</v>
      </c>
      <c r="M16" s="11">
        <v>246</v>
      </c>
      <c r="N16" s="11">
        <v>586</v>
      </c>
      <c r="O16" s="11">
        <v>6702</v>
      </c>
      <c r="P16" s="11">
        <v>12073</v>
      </c>
    </row>
    <row r="17" spans="1:16" x14ac:dyDescent="0.25">
      <c r="A17" t="s">
        <v>21</v>
      </c>
      <c r="B17" s="13">
        <v>198</v>
      </c>
      <c r="C17" s="11">
        <f t="shared" ref="C17:C80" si="1">SUM(D17:E17)</f>
        <v>466</v>
      </c>
      <c r="D17" s="14">
        <v>123</v>
      </c>
      <c r="E17" s="14">
        <v>343</v>
      </c>
      <c r="F17" s="14"/>
      <c r="G17" s="11">
        <f t="shared" ref="G17:G80" si="2">SUM(H17:J17)</f>
        <v>6570</v>
      </c>
      <c r="H17" s="14">
        <v>3890</v>
      </c>
      <c r="I17" s="14" t="s">
        <v>29</v>
      </c>
      <c r="J17" s="14">
        <v>2680</v>
      </c>
      <c r="K17" s="14"/>
      <c r="L17" s="11">
        <f t="shared" ref="L17:L80" si="3">SUM(M17:O17)</f>
        <v>10758</v>
      </c>
      <c r="M17" s="14">
        <v>1379</v>
      </c>
      <c r="N17" s="14">
        <v>953</v>
      </c>
      <c r="O17" s="14">
        <v>8426</v>
      </c>
      <c r="P17" s="14">
        <v>17328</v>
      </c>
    </row>
    <row r="18" spans="1:16" x14ac:dyDescent="0.25">
      <c r="A18" t="s">
        <v>22</v>
      </c>
      <c r="B18" s="13">
        <v>71</v>
      </c>
      <c r="C18" s="11">
        <f t="shared" si="1"/>
        <v>314</v>
      </c>
      <c r="D18" s="14">
        <v>113</v>
      </c>
      <c r="E18" s="14">
        <v>201</v>
      </c>
      <c r="F18" s="14"/>
      <c r="G18" s="11">
        <f t="shared" si="2"/>
        <v>4388</v>
      </c>
      <c r="H18" s="14">
        <v>2218</v>
      </c>
      <c r="I18" s="14">
        <v>70</v>
      </c>
      <c r="J18" s="14">
        <v>2100</v>
      </c>
      <c r="K18" s="14"/>
      <c r="L18" s="11">
        <f t="shared" si="3"/>
        <v>9777</v>
      </c>
      <c r="M18" s="14">
        <v>1295</v>
      </c>
      <c r="N18" s="14">
        <v>640</v>
      </c>
      <c r="O18" s="14">
        <v>7842</v>
      </c>
      <c r="P18" s="14">
        <v>14166</v>
      </c>
    </row>
    <row r="19" spans="1:16" x14ac:dyDescent="0.25">
      <c r="A19" t="s">
        <v>23</v>
      </c>
      <c r="B19" s="13">
        <v>58</v>
      </c>
      <c r="C19" s="11">
        <f t="shared" si="1"/>
        <v>437</v>
      </c>
      <c r="D19" s="14">
        <v>241</v>
      </c>
      <c r="E19" s="14">
        <v>196</v>
      </c>
      <c r="F19" s="14"/>
      <c r="G19" s="11">
        <f t="shared" si="2"/>
        <v>9863</v>
      </c>
      <c r="H19" s="14">
        <v>4300</v>
      </c>
      <c r="I19" s="14">
        <v>223</v>
      </c>
      <c r="J19" s="14">
        <v>5340</v>
      </c>
      <c r="K19" s="14"/>
      <c r="L19" s="11">
        <f t="shared" si="3"/>
        <v>8463</v>
      </c>
      <c r="M19" s="14">
        <v>2685</v>
      </c>
      <c r="N19" s="14">
        <v>755</v>
      </c>
      <c r="O19" s="14">
        <v>5023</v>
      </c>
      <c r="P19" s="14">
        <v>18327</v>
      </c>
    </row>
    <row r="20" spans="1:16" x14ac:dyDescent="0.25">
      <c r="A20" t="s">
        <v>24</v>
      </c>
      <c r="B20" s="13">
        <v>48</v>
      </c>
      <c r="C20" s="11">
        <f t="shared" si="1"/>
        <v>732</v>
      </c>
      <c r="D20" s="14">
        <v>344</v>
      </c>
      <c r="E20" s="14">
        <v>388</v>
      </c>
      <c r="F20" s="14"/>
      <c r="G20" s="11">
        <f t="shared" si="2"/>
        <v>12079</v>
      </c>
      <c r="H20" s="14">
        <v>7650</v>
      </c>
      <c r="I20" s="14">
        <v>30</v>
      </c>
      <c r="J20" s="14">
        <v>4399</v>
      </c>
      <c r="K20" s="14"/>
      <c r="L20" s="11">
        <f t="shared" si="3"/>
        <v>10217</v>
      </c>
      <c r="M20" s="14">
        <v>4051</v>
      </c>
      <c r="N20" s="14">
        <v>484</v>
      </c>
      <c r="O20" s="14">
        <v>5682</v>
      </c>
      <c r="P20" s="14">
        <v>22296</v>
      </c>
    </row>
    <row r="21" spans="1:16" x14ac:dyDescent="0.25">
      <c r="A21" t="s">
        <v>26</v>
      </c>
      <c r="B21" s="13">
        <v>8</v>
      </c>
      <c r="C21" s="16" t="s">
        <v>25</v>
      </c>
      <c r="D21" s="16" t="s">
        <v>25</v>
      </c>
      <c r="E21" s="16" t="s">
        <v>25</v>
      </c>
      <c r="F21" s="16"/>
      <c r="G21" s="16" t="s">
        <v>25</v>
      </c>
      <c r="H21" s="16" t="s">
        <v>25</v>
      </c>
      <c r="I21" s="16" t="s">
        <v>25</v>
      </c>
      <c r="J21" s="16" t="s">
        <v>25</v>
      </c>
      <c r="K21" s="16"/>
      <c r="L21" s="16" t="s">
        <v>25</v>
      </c>
      <c r="M21" s="16" t="s">
        <v>25</v>
      </c>
      <c r="N21" s="16" t="s">
        <v>25</v>
      </c>
      <c r="O21" s="16" t="s">
        <v>25</v>
      </c>
      <c r="P21" s="16" t="s">
        <v>25</v>
      </c>
    </row>
    <row r="22" spans="1:16" x14ac:dyDescent="0.25">
      <c r="A22" t="s">
        <v>34</v>
      </c>
      <c r="B22" s="13">
        <v>2</v>
      </c>
      <c r="C22" s="16" t="s">
        <v>25</v>
      </c>
      <c r="D22" s="16" t="s">
        <v>25</v>
      </c>
      <c r="E22" s="16" t="s">
        <v>25</v>
      </c>
      <c r="F22" s="16"/>
      <c r="G22" s="16" t="s">
        <v>25</v>
      </c>
      <c r="H22" s="16" t="s">
        <v>25</v>
      </c>
      <c r="I22" s="16" t="s">
        <v>25</v>
      </c>
      <c r="J22" s="16" t="s">
        <v>25</v>
      </c>
      <c r="K22" s="16"/>
      <c r="L22" s="16" t="s">
        <v>25</v>
      </c>
      <c r="M22" s="16" t="s">
        <v>25</v>
      </c>
      <c r="N22" s="16" t="s">
        <v>25</v>
      </c>
      <c r="O22" s="16" t="s">
        <v>25</v>
      </c>
      <c r="P22" s="16" t="s">
        <v>25</v>
      </c>
    </row>
    <row r="23" spans="1:16" x14ac:dyDescent="0.25">
      <c r="A23" t="s">
        <v>27</v>
      </c>
      <c r="B23" s="13">
        <v>13</v>
      </c>
      <c r="C23" s="11">
        <f t="shared" si="1"/>
        <v>839</v>
      </c>
      <c r="D23" s="14">
        <v>828</v>
      </c>
      <c r="E23" s="14">
        <v>11</v>
      </c>
      <c r="F23" s="14"/>
      <c r="G23" s="11">
        <f t="shared" si="2"/>
        <v>7249</v>
      </c>
      <c r="H23" s="14">
        <v>3587</v>
      </c>
      <c r="I23" s="14">
        <v>539</v>
      </c>
      <c r="J23" s="14">
        <v>3123</v>
      </c>
      <c r="K23" s="14"/>
      <c r="L23" s="11">
        <f t="shared" si="3"/>
        <v>16891</v>
      </c>
      <c r="M23" s="14">
        <v>12547</v>
      </c>
      <c r="N23" s="14">
        <v>1367</v>
      </c>
      <c r="O23" s="14">
        <v>2977</v>
      </c>
      <c r="P23" s="14">
        <v>24140</v>
      </c>
    </row>
    <row r="24" spans="1:16" x14ac:dyDescent="0.25">
      <c r="A24" t="s">
        <v>28</v>
      </c>
      <c r="B24" s="13">
        <v>2</v>
      </c>
      <c r="C24" s="16" t="s">
        <v>25</v>
      </c>
      <c r="D24" s="16" t="s">
        <v>25</v>
      </c>
      <c r="E24" s="16" t="s">
        <v>25</v>
      </c>
      <c r="F24" s="16"/>
      <c r="G24" s="16" t="s">
        <v>25</v>
      </c>
      <c r="H24" s="16" t="s">
        <v>25</v>
      </c>
      <c r="I24" s="16" t="s">
        <v>25</v>
      </c>
      <c r="J24" s="16" t="s">
        <v>25</v>
      </c>
      <c r="K24" s="16"/>
      <c r="L24" s="16" t="s">
        <v>25</v>
      </c>
      <c r="M24" s="16" t="s">
        <v>25</v>
      </c>
      <c r="N24" s="16" t="s">
        <v>25</v>
      </c>
      <c r="O24" s="16" t="s">
        <v>25</v>
      </c>
      <c r="P24" s="16" t="s">
        <v>25</v>
      </c>
    </row>
    <row r="25" spans="1:16" s="4" customFormat="1" x14ac:dyDescent="0.25">
      <c r="A25" s="4" t="s">
        <v>35</v>
      </c>
      <c r="B25" s="15">
        <v>164</v>
      </c>
      <c r="C25" s="11">
        <f t="shared" si="1"/>
        <v>686</v>
      </c>
      <c r="D25" s="15">
        <v>419</v>
      </c>
      <c r="E25" s="15">
        <v>267</v>
      </c>
      <c r="F25" s="15"/>
      <c r="G25" s="11">
        <f t="shared" si="2"/>
        <v>12246</v>
      </c>
      <c r="H25" s="15">
        <v>7821</v>
      </c>
      <c r="I25" s="15">
        <v>465</v>
      </c>
      <c r="J25" s="15">
        <v>3960</v>
      </c>
      <c r="K25" s="15"/>
      <c r="L25" s="11">
        <f t="shared" si="3"/>
        <v>12537</v>
      </c>
      <c r="M25" s="15">
        <v>4354</v>
      </c>
      <c r="N25" s="15">
        <v>1775</v>
      </c>
      <c r="O25" s="15">
        <v>6408</v>
      </c>
      <c r="P25" s="15">
        <v>24783</v>
      </c>
    </row>
    <row r="26" spans="1:16" s="10" customFormat="1" x14ac:dyDescent="0.25">
      <c r="A26" s="10" t="s">
        <v>20</v>
      </c>
      <c r="B26" s="13">
        <v>56</v>
      </c>
      <c r="C26" s="11">
        <f t="shared" si="1"/>
        <v>53</v>
      </c>
      <c r="D26" s="14">
        <v>3</v>
      </c>
      <c r="E26" s="14">
        <v>50</v>
      </c>
      <c r="F26" s="14"/>
      <c r="G26" s="11">
        <f t="shared" si="2"/>
        <v>1305</v>
      </c>
      <c r="H26" s="14">
        <v>996</v>
      </c>
      <c r="I26" s="14" t="s">
        <v>29</v>
      </c>
      <c r="J26" s="14">
        <v>309</v>
      </c>
      <c r="K26" s="14"/>
      <c r="L26" s="11">
        <f t="shared" si="3"/>
        <v>884</v>
      </c>
      <c r="M26" s="14">
        <v>56</v>
      </c>
      <c r="N26" s="14">
        <v>110</v>
      </c>
      <c r="O26" s="14">
        <v>718</v>
      </c>
      <c r="P26" s="14">
        <v>2188</v>
      </c>
    </row>
    <row r="27" spans="1:16" s="4" customFormat="1" x14ac:dyDescent="0.25">
      <c r="A27" t="s">
        <v>21</v>
      </c>
      <c r="B27" s="11">
        <v>56</v>
      </c>
      <c r="C27" s="11">
        <f t="shared" si="1"/>
        <v>132</v>
      </c>
      <c r="D27" s="11">
        <v>33</v>
      </c>
      <c r="E27" s="11">
        <v>99</v>
      </c>
      <c r="F27" s="11"/>
      <c r="G27" s="11">
        <f t="shared" si="2"/>
        <v>1781</v>
      </c>
      <c r="H27" s="11">
        <v>1328</v>
      </c>
      <c r="I27" s="16" t="s">
        <v>29</v>
      </c>
      <c r="J27" s="11">
        <v>453</v>
      </c>
      <c r="K27" s="11"/>
      <c r="L27" s="11">
        <f t="shared" si="3"/>
        <v>2165</v>
      </c>
      <c r="M27" s="11">
        <v>295</v>
      </c>
      <c r="N27" s="11">
        <v>208</v>
      </c>
      <c r="O27" s="11">
        <v>1662</v>
      </c>
      <c r="P27" s="11">
        <v>3946</v>
      </c>
    </row>
    <row r="28" spans="1:16" s="4" customFormat="1" x14ac:dyDescent="0.25">
      <c r="A28" t="s">
        <v>22</v>
      </c>
      <c r="B28" s="11">
        <v>22</v>
      </c>
      <c r="C28" s="11">
        <f t="shared" si="1"/>
        <v>94</v>
      </c>
      <c r="D28" s="11">
        <v>44</v>
      </c>
      <c r="E28" s="11">
        <v>50</v>
      </c>
      <c r="F28" s="11"/>
      <c r="G28" s="11">
        <f t="shared" si="2"/>
        <v>1880</v>
      </c>
      <c r="H28" s="11">
        <v>1391</v>
      </c>
      <c r="I28" s="16" t="s">
        <v>29</v>
      </c>
      <c r="J28" s="11">
        <v>489</v>
      </c>
      <c r="K28" s="11"/>
      <c r="L28" s="11">
        <f t="shared" si="3"/>
        <v>1675</v>
      </c>
      <c r="M28" s="11">
        <v>379</v>
      </c>
      <c r="N28" s="11">
        <v>113</v>
      </c>
      <c r="O28" s="11">
        <v>1183</v>
      </c>
      <c r="P28" s="11">
        <v>3556</v>
      </c>
    </row>
    <row r="29" spans="1:16" s="4" customFormat="1" x14ac:dyDescent="0.25">
      <c r="A29" t="s">
        <v>23</v>
      </c>
      <c r="B29" s="11">
        <v>17</v>
      </c>
      <c r="C29" s="11">
        <f t="shared" si="1"/>
        <v>129</v>
      </c>
      <c r="D29" s="11">
        <v>109</v>
      </c>
      <c r="E29" s="11">
        <v>20</v>
      </c>
      <c r="F29" s="11"/>
      <c r="G29" s="11">
        <f t="shared" si="2"/>
        <v>2524</v>
      </c>
      <c r="H29" s="11">
        <v>1574</v>
      </c>
      <c r="I29" s="16" t="s">
        <v>29</v>
      </c>
      <c r="J29" s="11">
        <v>950</v>
      </c>
      <c r="K29" s="11"/>
      <c r="L29" s="11">
        <f t="shared" si="3"/>
        <v>2664</v>
      </c>
      <c r="M29" s="11">
        <v>1116</v>
      </c>
      <c r="N29" s="11">
        <v>411</v>
      </c>
      <c r="O29" s="11">
        <v>1137</v>
      </c>
      <c r="P29" s="11">
        <v>5188</v>
      </c>
    </row>
    <row r="30" spans="1:16" x14ac:dyDescent="0.25">
      <c r="A30" t="s">
        <v>24</v>
      </c>
      <c r="B30" s="13">
        <v>9</v>
      </c>
      <c r="C30" s="11">
        <f t="shared" si="1"/>
        <v>130</v>
      </c>
      <c r="D30" s="14">
        <v>119</v>
      </c>
      <c r="E30" s="14">
        <v>11</v>
      </c>
      <c r="F30" s="14"/>
      <c r="G30" s="11">
        <f t="shared" si="2"/>
        <v>2372</v>
      </c>
      <c r="H30" s="14">
        <v>1375</v>
      </c>
      <c r="I30" s="14">
        <v>29</v>
      </c>
      <c r="J30" s="14">
        <v>968</v>
      </c>
      <c r="K30" s="14"/>
      <c r="L30" s="11">
        <f t="shared" si="3"/>
        <v>3019</v>
      </c>
      <c r="M30" s="14">
        <v>1051</v>
      </c>
      <c r="N30" s="14">
        <v>203</v>
      </c>
      <c r="O30" s="14">
        <v>1765</v>
      </c>
      <c r="P30" s="14">
        <v>5391</v>
      </c>
    </row>
    <row r="31" spans="1:16" x14ac:dyDescent="0.25">
      <c r="A31" t="s">
        <v>26</v>
      </c>
      <c r="B31" s="13">
        <v>3</v>
      </c>
      <c r="C31" s="16" t="s">
        <v>25</v>
      </c>
      <c r="D31" s="16" t="s">
        <v>25</v>
      </c>
      <c r="E31" s="16" t="s">
        <v>25</v>
      </c>
      <c r="F31" s="16"/>
      <c r="G31" s="16" t="s">
        <v>25</v>
      </c>
      <c r="H31" s="16" t="s">
        <v>25</v>
      </c>
      <c r="I31" s="16" t="s">
        <v>25</v>
      </c>
      <c r="J31" s="16" t="s">
        <v>25</v>
      </c>
      <c r="K31" s="16"/>
      <c r="L31" s="16" t="s">
        <v>25</v>
      </c>
      <c r="M31" s="16" t="s">
        <v>25</v>
      </c>
      <c r="N31" s="16" t="s">
        <v>25</v>
      </c>
      <c r="O31" s="16" t="s">
        <v>25</v>
      </c>
      <c r="P31" s="16" t="s">
        <v>25</v>
      </c>
    </row>
    <row r="32" spans="1:16" x14ac:dyDescent="0.25">
      <c r="A32" t="s">
        <v>27</v>
      </c>
      <c r="B32" s="13">
        <v>1</v>
      </c>
      <c r="C32" s="16" t="s">
        <v>25</v>
      </c>
      <c r="D32" s="16" t="s">
        <v>25</v>
      </c>
      <c r="E32" s="16" t="s">
        <v>25</v>
      </c>
      <c r="F32" s="16"/>
      <c r="G32" s="16" t="s">
        <v>25</v>
      </c>
      <c r="H32" s="16" t="s">
        <v>25</v>
      </c>
      <c r="I32" s="16" t="s">
        <v>25</v>
      </c>
      <c r="J32" s="16" t="s">
        <v>25</v>
      </c>
      <c r="K32" s="16"/>
      <c r="L32" s="16" t="s">
        <v>25</v>
      </c>
      <c r="M32" s="16" t="s">
        <v>25</v>
      </c>
      <c r="N32" s="16" t="s">
        <v>25</v>
      </c>
      <c r="O32" s="16" t="s">
        <v>25</v>
      </c>
      <c r="P32" s="16" t="s">
        <v>25</v>
      </c>
    </row>
    <row r="33" spans="1:16" x14ac:dyDescent="0.25">
      <c r="A33" s="4" t="s">
        <v>36</v>
      </c>
      <c r="B33" s="15">
        <v>42</v>
      </c>
      <c r="C33" s="11">
        <f t="shared" si="1"/>
        <v>353</v>
      </c>
      <c r="D33" s="15">
        <v>258</v>
      </c>
      <c r="E33" s="15">
        <v>95</v>
      </c>
      <c r="F33" s="15"/>
      <c r="G33" s="11">
        <f t="shared" si="2"/>
        <v>14454</v>
      </c>
      <c r="H33" s="15">
        <v>7345</v>
      </c>
      <c r="I33" s="15">
        <v>293</v>
      </c>
      <c r="J33" s="15">
        <v>6816</v>
      </c>
      <c r="K33" s="15"/>
      <c r="L33" s="11">
        <f t="shared" si="3"/>
        <v>13993</v>
      </c>
      <c r="M33" s="15">
        <v>3411</v>
      </c>
      <c r="N33" s="15">
        <v>697</v>
      </c>
      <c r="O33" s="15">
        <v>9885</v>
      </c>
      <c r="P33" s="15">
        <v>28447</v>
      </c>
    </row>
    <row r="34" spans="1:16" x14ac:dyDescent="0.25">
      <c r="A34" s="10" t="s">
        <v>20</v>
      </c>
      <c r="B34" s="13">
        <v>7</v>
      </c>
      <c r="C34" s="11">
        <f t="shared" si="1"/>
        <v>5</v>
      </c>
      <c r="D34" s="14">
        <v>1</v>
      </c>
      <c r="E34" s="14">
        <v>4</v>
      </c>
      <c r="F34" s="14"/>
      <c r="G34" s="11">
        <f t="shared" si="2"/>
        <v>308</v>
      </c>
      <c r="H34" s="14">
        <v>223</v>
      </c>
      <c r="I34" s="14" t="s">
        <v>29</v>
      </c>
      <c r="J34" s="14">
        <v>85</v>
      </c>
      <c r="K34" s="14"/>
      <c r="L34" s="11">
        <f t="shared" si="3"/>
        <v>337</v>
      </c>
      <c r="M34" s="14">
        <v>31</v>
      </c>
      <c r="N34" s="14">
        <v>18</v>
      </c>
      <c r="O34" s="14">
        <v>288</v>
      </c>
      <c r="P34" s="14">
        <v>645</v>
      </c>
    </row>
    <row r="35" spans="1:16" x14ac:dyDescent="0.25">
      <c r="A35" t="s">
        <v>21</v>
      </c>
      <c r="B35" s="13">
        <v>13</v>
      </c>
      <c r="C35" s="11">
        <f t="shared" si="1"/>
        <v>33</v>
      </c>
      <c r="D35" s="14">
        <v>16</v>
      </c>
      <c r="E35" s="14">
        <v>17</v>
      </c>
      <c r="F35" s="14"/>
      <c r="G35" s="11">
        <f t="shared" si="2"/>
        <v>1588</v>
      </c>
      <c r="H35" s="14">
        <v>968</v>
      </c>
      <c r="I35" s="16" t="s">
        <v>29</v>
      </c>
      <c r="J35" s="14">
        <v>620</v>
      </c>
      <c r="K35" s="14"/>
      <c r="L35" s="11">
        <f t="shared" si="3"/>
        <v>2200</v>
      </c>
      <c r="M35" s="14">
        <v>258</v>
      </c>
      <c r="N35" s="14">
        <v>115</v>
      </c>
      <c r="O35" s="14">
        <v>1827</v>
      </c>
      <c r="P35" s="14">
        <v>3788</v>
      </c>
    </row>
    <row r="36" spans="1:16" x14ac:dyDescent="0.25">
      <c r="A36" t="s">
        <v>22</v>
      </c>
      <c r="B36" s="13">
        <v>7</v>
      </c>
      <c r="C36" s="11">
        <f t="shared" si="1"/>
        <v>32</v>
      </c>
      <c r="D36" s="14">
        <v>19</v>
      </c>
      <c r="E36" s="14">
        <v>13</v>
      </c>
      <c r="F36" s="14"/>
      <c r="G36" s="11">
        <f t="shared" si="2"/>
        <v>655</v>
      </c>
      <c r="H36" s="14">
        <v>40</v>
      </c>
      <c r="I36" s="14">
        <v>70</v>
      </c>
      <c r="J36" s="14">
        <v>545</v>
      </c>
      <c r="K36" s="14"/>
      <c r="L36" s="11">
        <f t="shared" si="3"/>
        <v>3590</v>
      </c>
      <c r="M36" s="14">
        <v>367</v>
      </c>
      <c r="N36" s="14">
        <v>83</v>
      </c>
      <c r="O36" s="14">
        <v>3140</v>
      </c>
      <c r="P36" s="14">
        <v>4245</v>
      </c>
    </row>
    <row r="37" spans="1:16" x14ac:dyDescent="0.25">
      <c r="A37" t="s">
        <v>23</v>
      </c>
      <c r="B37" s="13">
        <v>7</v>
      </c>
      <c r="C37" s="11">
        <f t="shared" si="1"/>
        <v>52</v>
      </c>
      <c r="D37" s="14">
        <v>37</v>
      </c>
      <c r="E37" s="14">
        <v>15</v>
      </c>
      <c r="F37" s="14"/>
      <c r="G37" s="11">
        <f t="shared" si="2"/>
        <v>1809</v>
      </c>
      <c r="H37" s="14">
        <v>217</v>
      </c>
      <c r="I37" s="14">
        <v>223</v>
      </c>
      <c r="J37" s="14">
        <v>1369</v>
      </c>
      <c r="K37" s="14"/>
      <c r="L37" s="11">
        <f t="shared" si="3"/>
        <v>1486</v>
      </c>
      <c r="M37" s="14">
        <v>524</v>
      </c>
      <c r="N37" s="14">
        <v>94</v>
      </c>
      <c r="O37" s="14">
        <v>868</v>
      </c>
      <c r="P37" s="14">
        <v>3296</v>
      </c>
    </row>
    <row r="38" spans="1:16" x14ac:dyDescent="0.25">
      <c r="A38" t="s">
        <v>24</v>
      </c>
      <c r="B38" s="13">
        <v>5</v>
      </c>
      <c r="C38" s="11">
        <f t="shared" si="1"/>
        <v>83</v>
      </c>
      <c r="D38" s="14">
        <v>75</v>
      </c>
      <c r="E38" s="14">
        <v>8</v>
      </c>
      <c r="F38" s="14"/>
      <c r="G38" s="11">
        <f t="shared" si="2"/>
        <v>8021</v>
      </c>
      <c r="H38" s="14">
        <v>5897</v>
      </c>
      <c r="I38" s="14" t="s">
        <v>29</v>
      </c>
      <c r="J38" s="14">
        <v>2124</v>
      </c>
      <c r="K38" s="14"/>
      <c r="L38" s="11">
        <f t="shared" si="3"/>
        <v>4304</v>
      </c>
      <c r="M38" s="14">
        <v>1394</v>
      </c>
      <c r="N38" s="14">
        <v>206</v>
      </c>
      <c r="O38" s="14">
        <v>2704</v>
      </c>
      <c r="P38" s="14">
        <v>12324</v>
      </c>
    </row>
    <row r="39" spans="1:16" x14ac:dyDescent="0.25">
      <c r="A39" t="s">
        <v>26</v>
      </c>
      <c r="B39" s="13">
        <v>1</v>
      </c>
      <c r="C39" s="16" t="s">
        <v>25</v>
      </c>
      <c r="D39" s="16" t="s">
        <v>25</v>
      </c>
      <c r="E39" s="16" t="s">
        <v>25</v>
      </c>
      <c r="F39" s="16"/>
      <c r="G39" s="16" t="s">
        <v>25</v>
      </c>
      <c r="H39" s="16" t="s">
        <v>25</v>
      </c>
      <c r="I39" s="16" t="s">
        <v>25</v>
      </c>
      <c r="J39" s="16" t="s">
        <v>25</v>
      </c>
      <c r="K39" s="16"/>
      <c r="L39" s="16" t="s">
        <v>25</v>
      </c>
      <c r="M39" s="16" t="s">
        <v>25</v>
      </c>
      <c r="N39" s="16" t="s">
        <v>25</v>
      </c>
      <c r="O39" s="16" t="s">
        <v>25</v>
      </c>
      <c r="P39" s="16" t="s">
        <v>25</v>
      </c>
    </row>
    <row r="40" spans="1:16" x14ac:dyDescent="0.25">
      <c r="A40" t="s">
        <v>27</v>
      </c>
      <c r="B40" s="13">
        <v>2</v>
      </c>
      <c r="C40" s="16" t="s">
        <v>25</v>
      </c>
      <c r="D40" s="16" t="s">
        <v>25</v>
      </c>
      <c r="E40" s="16" t="s">
        <v>25</v>
      </c>
      <c r="F40" s="16"/>
      <c r="G40" s="16" t="s">
        <v>25</v>
      </c>
      <c r="H40" s="16" t="s">
        <v>25</v>
      </c>
      <c r="I40" s="16" t="s">
        <v>25</v>
      </c>
      <c r="J40" s="16" t="s">
        <v>25</v>
      </c>
      <c r="K40" s="16"/>
      <c r="L40" s="16" t="s">
        <v>25</v>
      </c>
      <c r="M40" s="16" t="s">
        <v>25</v>
      </c>
      <c r="N40" s="16" t="s">
        <v>25</v>
      </c>
      <c r="O40" s="16" t="s">
        <v>25</v>
      </c>
      <c r="P40" s="16" t="s">
        <v>25</v>
      </c>
    </row>
    <row r="41" spans="1:16" s="4" customFormat="1" x14ac:dyDescent="0.25">
      <c r="A41" s="4" t="s">
        <v>37</v>
      </c>
      <c r="B41" s="15">
        <v>17</v>
      </c>
      <c r="C41" s="11">
        <f t="shared" si="1"/>
        <v>34</v>
      </c>
      <c r="D41" s="15">
        <v>5</v>
      </c>
      <c r="E41" s="15">
        <v>29</v>
      </c>
      <c r="F41" s="15"/>
      <c r="G41" s="11">
        <f t="shared" si="2"/>
        <v>199</v>
      </c>
      <c r="H41" s="15">
        <v>81</v>
      </c>
      <c r="I41" s="12" t="s">
        <v>29</v>
      </c>
      <c r="J41" s="15">
        <v>118</v>
      </c>
      <c r="K41" s="15"/>
      <c r="L41" s="11">
        <f t="shared" si="3"/>
        <v>2073</v>
      </c>
      <c r="M41" s="15">
        <v>47</v>
      </c>
      <c r="N41" s="15">
        <v>138</v>
      </c>
      <c r="O41" s="15">
        <v>1888</v>
      </c>
      <c r="P41" s="15">
        <v>2272</v>
      </c>
    </row>
    <row r="42" spans="1:16" x14ac:dyDescent="0.25">
      <c r="A42" s="10" t="s">
        <v>20</v>
      </c>
      <c r="B42" s="13">
        <v>6</v>
      </c>
      <c r="C42" s="11">
        <f t="shared" si="1"/>
        <v>6</v>
      </c>
      <c r="D42" s="14" t="s">
        <v>29</v>
      </c>
      <c r="E42" s="14">
        <v>6</v>
      </c>
      <c r="F42" s="14"/>
      <c r="G42" s="11">
        <f t="shared" si="2"/>
        <v>26</v>
      </c>
      <c r="H42" s="14">
        <v>5</v>
      </c>
      <c r="I42" s="14" t="s">
        <v>29</v>
      </c>
      <c r="J42" s="14">
        <v>21</v>
      </c>
      <c r="K42" s="14"/>
      <c r="L42" s="11">
        <f t="shared" si="3"/>
        <v>205</v>
      </c>
      <c r="M42" s="14">
        <v>0</v>
      </c>
      <c r="N42" s="14">
        <v>5</v>
      </c>
      <c r="O42" s="14">
        <v>200</v>
      </c>
      <c r="P42" s="14">
        <v>232</v>
      </c>
    </row>
    <row r="43" spans="1:16" x14ac:dyDescent="0.25">
      <c r="A43" t="s">
        <v>21</v>
      </c>
      <c r="B43" s="13">
        <v>9</v>
      </c>
      <c r="C43" s="16" t="s">
        <v>25</v>
      </c>
      <c r="D43" s="16" t="s">
        <v>25</v>
      </c>
      <c r="E43" s="16" t="s">
        <v>25</v>
      </c>
      <c r="F43" s="16"/>
      <c r="G43" s="16" t="s">
        <v>25</v>
      </c>
      <c r="H43" s="16" t="s">
        <v>25</v>
      </c>
      <c r="I43" s="16" t="s">
        <v>25</v>
      </c>
      <c r="J43" s="16" t="s">
        <v>25</v>
      </c>
      <c r="K43" s="16"/>
      <c r="L43" s="16" t="s">
        <v>25</v>
      </c>
      <c r="M43" s="16" t="s">
        <v>25</v>
      </c>
      <c r="N43" s="16" t="s">
        <v>25</v>
      </c>
      <c r="O43" s="16" t="s">
        <v>25</v>
      </c>
      <c r="P43" s="16" t="s">
        <v>25</v>
      </c>
    </row>
    <row r="44" spans="1:16" x14ac:dyDescent="0.25">
      <c r="A44" t="s">
        <v>22</v>
      </c>
      <c r="B44" s="13">
        <v>2</v>
      </c>
      <c r="C44" s="16" t="s">
        <v>25</v>
      </c>
      <c r="D44" s="16" t="s">
        <v>25</v>
      </c>
      <c r="E44" s="16" t="s">
        <v>25</v>
      </c>
      <c r="F44" s="16"/>
      <c r="G44" s="16" t="s">
        <v>25</v>
      </c>
      <c r="H44" s="16" t="s">
        <v>25</v>
      </c>
      <c r="I44" s="16" t="s">
        <v>25</v>
      </c>
      <c r="J44" s="16" t="s">
        <v>25</v>
      </c>
      <c r="K44" s="16"/>
      <c r="L44" s="16" t="s">
        <v>25</v>
      </c>
      <c r="M44" s="16" t="s">
        <v>25</v>
      </c>
      <c r="N44" s="16" t="s">
        <v>25</v>
      </c>
      <c r="O44" s="16" t="s">
        <v>25</v>
      </c>
      <c r="P44" s="16" t="s">
        <v>25</v>
      </c>
    </row>
    <row r="45" spans="1:16" s="10" customFormat="1" x14ac:dyDescent="0.25">
      <c r="A45" s="4" t="s">
        <v>38</v>
      </c>
      <c r="B45" s="11">
        <v>29</v>
      </c>
      <c r="C45" s="11">
        <f t="shared" si="1"/>
        <v>75</v>
      </c>
      <c r="D45" s="16">
        <v>19</v>
      </c>
      <c r="E45" s="16">
        <v>56</v>
      </c>
      <c r="F45" s="16"/>
      <c r="G45" s="11">
        <f t="shared" si="2"/>
        <v>1148</v>
      </c>
      <c r="H45" s="16">
        <v>777</v>
      </c>
      <c r="I45" s="16" t="s">
        <v>29</v>
      </c>
      <c r="J45" s="16">
        <v>371</v>
      </c>
      <c r="K45" s="16"/>
      <c r="L45" s="11">
        <f t="shared" si="3"/>
        <v>887</v>
      </c>
      <c r="M45" s="16">
        <v>235</v>
      </c>
      <c r="N45" s="16">
        <v>158</v>
      </c>
      <c r="O45" s="16">
        <v>494</v>
      </c>
      <c r="P45" s="16">
        <v>2036</v>
      </c>
    </row>
    <row r="46" spans="1:16" s="10" customFormat="1" x14ac:dyDescent="0.25">
      <c r="A46" s="10" t="s">
        <v>20</v>
      </c>
      <c r="B46" s="11">
        <v>10</v>
      </c>
      <c r="C46" s="11">
        <f t="shared" si="1"/>
        <v>9</v>
      </c>
      <c r="D46" s="16">
        <v>0</v>
      </c>
      <c r="E46" s="16">
        <v>9</v>
      </c>
      <c r="F46" s="16"/>
      <c r="G46" s="11">
        <f t="shared" si="2"/>
        <v>390</v>
      </c>
      <c r="H46" s="16">
        <v>308</v>
      </c>
      <c r="I46" s="16" t="s">
        <v>29</v>
      </c>
      <c r="J46" s="16">
        <v>82</v>
      </c>
      <c r="K46" s="16"/>
      <c r="L46" s="11">
        <f t="shared" si="3"/>
        <v>205</v>
      </c>
      <c r="M46" s="16">
        <v>6</v>
      </c>
      <c r="N46" s="16">
        <v>34</v>
      </c>
      <c r="O46" s="16">
        <v>165</v>
      </c>
      <c r="P46" s="16">
        <v>594</v>
      </c>
    </row>
    <row r="47" spans="1:16" s="10" customFormat="1" x14ac:dyDescent="0.25">
      <c r="A47" t="s">
        <v>21</v>
      </c>
      <c r="B47" s="11">
        <v>16</v>
      </c>
      <c r="C47" s="11">
        <f t="shared" si="1"/>
        <v>39</v>
      </c>
      <c r="D47" s="16">
        <v>11</v>
      </c>
      <c r="E47" s="16">
        <v>28</v>
      </c>
      <c r="F47" s="16"/>
      <c r="G47" s="11">
        <f t="shared" si="2"/>
        <v>612</v>
      </c>
      <c r="H47" s="16">
        <v>398</v>
      </c>
      <c r="I47" s="16" t="s">
        <v>29</v>
      </c>
      <c r="J47" s="16">
        <v>214</v>
      </c>
      <c r="K47" s="16"/>
      <c r="L47" s="11">
        <f t="shared" si="3"/>
        <v>502</v>
      </c>
      <c r="M47" s="16">
        <v>123</v>
      </c>
      <c r="N47" s="16">
        <v>118</v>
      </c>
      <c r="O47" s="16">
        <v>261</v>
      </c>
      <c r="P47" s="16">
        <v>1114</v>
      </c>
    </row>
    <row r="48" spans="1:16" s="10" customFormat="1" x14ac:dyDescent="0.25">
      <c r="A48" t="s">
        <v>22</v>
      </c>
      <c r="B48" s="11">
        <v>2</v>
      </c>
      <c r="C48" s="16" t="s">
        <v>25</v>
      </c>
      <c r="D48" s="16" t="s">
        <v>25</v>
      </c>
      <c r="E48" s="16" t="s">
        <v>25</v>
      </c>
      <c r="F48" s="16"/>
      <c r="G48" s="16" t="s">
        <v>25</v>
      </c>
      <c r="H48" s="16" t="s">
        <v>25</v>
      </c>
      <c r="I48" s="16" t="s">
        <v>25</v>
      </c>
      <c r="J48" s="16" t="s">
        <v>25</v>
      </c>
      <c r="K48" s="16"/>
      <c r="L48" s="16" t="s">
        <v>25</v>
      </c>
      <c r="M48" s="16" t="s">
        <v>25</v>
      </c>
      <c r="N48" s="16" t="s">
        <v>25</v>
      </c>
      <c r="O48" s="16" t="s">
        <v>25</v>
      </c>
      <c r="P48" s="16" t="s">
        <v>25</v>
      </c>
    </row>
    <row r="49" spans="1:16" s="10" customFormat="1" x14ac:dyDescent="0.25">
      <c r="A49" t="s">
        <v>24</v>
      </c>
      <c r="B49" s="11">
        <v>1</v>
      </c>
      <c r="C49" s="16" t="s">
        <v>25</v>
      </c>
      <c r="D49" s="16" t="s">
        <v>25</v>
      </c>
      <c r="E49" s="16" t="s">
        <v>25</v>
      </c>
      <c r="F49" s="16"/>
      <c r="G49" s="16" t="s">
        <v>25</v>
      </c>
      <c r="H49" s="16" t="s">
        <v>25</v>
      </c>
      <c r="I49" s="16" t="s">
        <v>25</v>
      </c>
      <c r="J49" s="16" t="s">
        <v>25</v>
      </c>
      <c r="K49" s="16"/>
      <c r="L49" s="16" t="s">
        <v>25</v>
      </c>
      <c r="M49" s="16" t="s">
        <v>25</v>
      </c>
      <c r="N49" s="16" t="s">
        <v>25</v>
      </c>
      <c r="O49" s="16" t="s">
        <v>25</v>
      </c>
      <c r="P49" s="16" t="s">
        <v>25</v>
      </c>
    </row>
    <row r="50" spans="1:16" s="10" customFormat="1" x14ac:dyDescent="0.25">
      <c r="A50" s="4" t="s">
        <v>39</v>
      </c>
      <c r="B50" s="11">
        <v>7</v>
      </c>
      <c r="C50" s="11">
        <f t="shared" si="1"/>
        <v>7</v>
      </c>
      <c r="D50" s="16">
        <v>1</v>
      </c>
      <c r="E50" s="16">
        <v>6</v>
      </c>
      <c r="F50" s="16"/>
      <c r="G50" s="11">
        <f t="shared" si="2"/>
        <v>142</v>
      </c>
      <c r="H50" s="16">
        <v>86</v>
      </c>
      <c r="I50" s="16" t="s">
        <v>29</v>
      </c>
      <c r="J50" s="16">
        <v>56</v>
      </c>
      <c r="K50" s="16"/>
      <c r="L50" s="11">
        <f t="shared" si="3"/>
        <v>120</v>
      </c>
      <c r="M50" s="16">
        <v>28</v>
      </c>
      <c r="N50" s="16">
        <v>15</v>
      </c>
      <c r="O50" s="16">
        <v>77</v>
      </c>
      <c r="P50" s="16">
        <v>262</v>
      </c>
    </row>
    <row r="51" spans="1:16" s="10" customFormat="1" x14ac:dyDescent="0.25">
      <c r="A51" s="10" t="s">
        <v>20</v>
      </c>
      <c r="B51" s="11">
        <v>7</v>
      </c>
      <c r="C51" s="11">
        <f t="shared" si="1"/>
        <v>7</v>
      </c>
      <c r="D51" s="16">
        <v>1</v>
      </c>
      <c r="E51" s="16">
        <v>6</v>
      </c>
      <c r="F51" s="16"/>
      <c r="G51" s="11">
        <f t="shared" si="2"/>
        <v>142</v>
      </c>
      <c r="H51" s="16">
        <v>86</v>
      </c>
      <c r="I51" s="16" t="s">
        <v>29</v>
      </c>
      <c r="J51" s="16">
        <v>56</v>
      </c>
      <c r="K51" s="16"/>
      <c r="L51" s="11">
        <f t="shared" si="3"/>
        <v>120</v>
      </c>
      <c r="M51" s="16">
        <v>28</v>
      </c>
      <c r="N51" s="16">
        <v>15</v>
      </c>
      <c r="O51" s="16">
        <v>77</v>
      </c>
      <c r="P51" s="16">
        <v>262</v>
      </c>
    </row>
    <row r="52" spans="1:16" s="10" customFormat="1" x14ac:dyDescent="0.25">
      <c r="A52" s="4" t="s">
        <v>40</v>
      </c>
      <c r="B52" s="11">
        <v>3</v>
      </c>
      <c r="C52" s="11">
        <f t="shared" si="1"/>
        <v>3</v>
      </c>
      <c r="D52" s="16">
        <v>0</v>
      </c>
      <c r="E52" s="16">
        <v>3</v>
      </c>
      <c r="F52" s="16"/>
      <c r="G52" s="11">
        <f t="shared" si="2"/>
        <v>107</v>
      </c>
      <c r="H52" s="16">
        <v>0</v>
      </c>
      <c r="I52" s="16" t="s">
        <v>29</v>
      </c>
      <c r="J52" s="16">
        <v>107</v>
      </c>
      <c r="K52" s="16"/>
      <c r="L52" s="11">
        <f t="shared" si="3"/>
        <v>26</v>
      </c>
      <c r="M52" s="16">
        <v>9</v>
      </c>
      <c r="N52" s="16">
        <v>0</v>
      </c>
      <c r="O52" s="16">
        <v>17</v>
      </c>
      <c r="P52" s="16">
        <v>133</v>
      </c>
    </row>
    <row r="53" spans="1:16" s="10" customFormat="1" x14ac:dyDescent="0.25">
      <c r="A53" s="10" t="s">
        <v>20</v>
      </c>
      <c r="B53" s="11">
        <v>2</v>
      </c>
      <c r="C53" s="16" t="s">
        <v>25</v>
      </c>
      <c r="D53" s="16" t="s">
        <v>25</v>
      </c>
      <c r="E53" s="16" t="s">
        <v>25</v>
      </c>
      <c r="F53" s="16"/>
      <c r="G53" s="16" t="s">
        <v>25</v>
      </c>
      <c r="H53" s="16" t="s">
        <v>25</v>
      </c>
      <c r="I53" s="16" t="s">
        <v>25</v>
      </c>
      <c r="J53" s="16" t="s">
        <v>25</v>
      </c>
      <c r="K53" s="16"/>
      <c r="L53" s="16" t="s">
        <v>25</v>
      </c>
      <c r="M53" s="16" t="s">
        <v>25</v>
      </c>
      <c r="N53" s="16" t="s">
        <v>25</v>
      </c>
      <c r="O53" s="16" t="s">
        <v>25</v>
      </c>
      <c r="P53" s="16" t="s">
        <v>25</v>
      </c>
    </row>
    <row r="54" spans="1:16" s="10" customFormat="1" x14ac:dyDescent="0.25">
      <c r="A54" t="s">
        <v>21</v>
      </c>
      <c r="B54" s="11">
        <v>1</v>
      </c>
      <c r="C54" s="16" t="s">
        <v>25</v>
      </c>
      <c r="D54" s="16" t="s">
        <v>25</v>
      </c>
      <c r="E54" s="16" t="s">
        <v>25</v>
      </c>
      <c r="F54" s="16"/>
      <c r="G54" s="16" t="s">
        <v>25</v>
      </c>
      <c r="H54" s="16" t="s">
        <v>25</v>
      </c>
      <c r="I54" s="16" t="s">
        <v>25</v>
      </c>
      <c r="J54" s="16" t="s">
        <v>25</v>
      </c>
      <c r="K54" s="16"/>
      <c r="L54" s="16" t="s">
        <v>25</v>
      </c>
      <c r="M54" s="16" t="s">
        <v>25</v>
      </c>
      <c r="N54" s="16" t="s">
        <v>25</v>
      </c>
      <c r="O54" s="16" t="s">
        <v>25</v>
      </c>
      <c r="P54" s="16" t="s">
        <v>25</v>
      </c>
    </row>
    <row r="55" spans="1:16" s="10" customFormat="1" x14ac:dyDescent="0.25">
      <c r="A55" s="4" t="s">
        <v>41</v>
      </c>
      <c r="B55" s="11">
        <v>121</v>
      </c>
      <c r="C55" s="11">
        <f t="shared" si="1"/>
        <v>618</v>
      </c>
      <c r="D55" s="16">
        <v>437</v>
      </c>
      <c r="E55" s="16">
        <v>181</v>
      </c>
      <c r="F55" s="16"/>
      <c r="G55" s="11">
        <f t="shared" si="2"/>
        <v>4908</v>
      </c>
      <c r="H55" s="16">
        <v>2438</v>
      </c>
      <c r="I55" s="16">
        <v>23</v>
      </c>
      <c r="J55" s="16">
        <v>2447</v>
      </c>
      <c r="K55" s="16"/>
      <c r="L55" s="11">
        <f t="shared" si="3"/>
        <v>14111</v>
      </c>
      <c r="M55" s="16">
        <v>5300</v>
      </c>
      <c r="N55" s="16">
        <v>922</v>
      </c>
      <c r="O55" s="16">
        <v>7889</v>
      </c>
      <c r="P55" s="16">
        <v>19018</v>
      </c>
    </row>
    <row r="56" spans="1:16" s="10" customFormat="1" x14ac:dyDescent="0.25">
      <c r="A56" s="10" t="s">
        <v>20</v>
      </c>
      <c r="B56" s="11">
        <v>66</v>
      </c>
      <c r="C56" s="11">
        <f t="shared" si="1"/>
        <v>66</v>
      </c>
      <c r="D56" s="16">
        <v>0</v>
      </c>
      <c r="E56" s="16">
        <v>66</v>
      </c>
      <c r="F56" s="16"/>
      <c r="G56" s="11">
        <f t="shared" si="2"/>
        <v>532</v>
      </c>
      <c r="H56" s="16">
        <v>247</v>
      </c>
      <c r="I56" s="16" t="s">
        <v>29</v>
      </c>
      <c r="J56" s="16">
        <v>285</v>
      </c>
      <c r="K56" s="16"/>
      <c r="L56" s="11">
        <f t="shared" si="3"/>
        <v>2110</v>
      </c>
      <c r="M56" s="16">
        <v>27</v>
      </c>
      <c r="N56" s="16">
        <v>166</v>
      </c>
      <c r="O56" s="16">
        <v>1917</v>
      </c>
      <c r="P56" s="16">
        <v>2643</v>
      </c>
    </row>
    <row r="57" spans="1:16" s="10" customFormat="1" x14ac:dyDescent="0.25">
      <c r="A57" t="s">
        <v>21</v>
      </c>
      <c r="B57" s="11">
        <v>31</v>
      </c>
      <c r="C57" s="11">
        <f t="shared" si="1"/>
        <v>72</v>
      </c>
      <c r="D57" s="16">
        <v>16</v>
      </c>
      <c r="E57" s="16">
        <v>56</v>
      </c>
      <c r="F57" s="16"/>
      <c r="G57" s="11">
        <f t="shared" si="2"/>
        <v>745</v>
      </c>
      <c r="H57" s="16">
        <v>249</v>
      </c>
      <c r="I57" s="16" t="s">
        <v>29</v>
      </c>
      <c r="J57" s="16">
        <v>496</v>
      </c>
      <c r="K57" s="16"/>
      <c r="L57" s="11">
        <f t="shared" si="3"/>
        <v>2013</v>
      </c>
      <c r="M57" s="16">
        <v>231</v>
      </c>
      <c r="N57" s="16">
        <v>179</v>
      </c>
      <c r="O57" s="16">
        <v>1603</v>
      </c>
      <c r="P57" s="16">
        <v>2757</v>
      </c>
    </row>
    <row r="58" spans="1:16" s="10" customFormat="1" x14ac:dyDescent="0.25">
      <c r="A58" t="s">
        <v>22</v>
      </c>
      <c r="B58" s="11">
        <v>10</v>
      </c>
      <c r="C58" s="11">
        <f t="shared" si="1"/>
        <v>42</v>
      </c>
      <c r="D58" s="16">
        <v>24</v>
      </c>
      <c r="E58" s="16">
        <v>18</v>
      </c>
      <c r="F58" s="16"/>
      <c r="G58" s="11">
        <f t="shared" si="2"/>
        <v>455</v>
      </c>
      <c r="H58" s="16">
        <v>257</v>
      </c>
      <c r="I58" s="16" t="s">
        <v>29</v>
      </c>
      <c r="J58" s="16">
        <v>198</v>
      </c>
      <c r="K58" s="16"/>
      <c r="L58" s="11">
        <f t="shared" si="3"/>
        <v>1863</v>
      </c>
      <c r="M58" s="16">
        <v>295</v>
      </c>
      <c r="N58" s="16">
        <v>259</v>
      </c>
      <c r="O58" s="16">
        <v>1309</v>
      </c>
      <c r="P58" s="16">
        <v>2317</v>
      </c>
    </row>
    <row r="59" spans="1:16" s="10" customFormat="1" x14ac:dyDescent="0.25">
      <c r="A59" t="s">
        <v>23</v>
      </c>
      <c r="B59" s="11">
        <v>6</v>
      </c>
      <c r="C59" s="11">
        <f t="shared" si="1"/>
        <v>45</v>
      </c>
      <c r="D59" s="16">
        <v>30</v>
      </c>
      <c r="E59" s="16">
        <v>15</v>
      </c>
      <c r="F59" s="16"/>
      <c r="G59" s="11">
        <f t="shared" si="2"/>
        <v>1460</v>
      </c>
      <c r="H59" s="16">
        <v>1010</v>
      </c>
      <c r="I59" s="16" t="s">
        <v>29</v>
      </c>
      <c r="J59" s="16">
        <v>450</v>
      </c>
      <c r="K59" s="16"/>
      <c r="L59" s="11">
        <f t="shared" si="3"/>
        <v>2032</v>
      </c>
      <c r="M59" s="16">
        <v>332</v>
      </c>
      <c r="N59" s="16">
        <v>176</v>
      </c>
      <c r="O59" s="16">
        <v>1524</v>
      </c>
      <c r="P59" s="16">
        <v>3492</v>
      </c>
    </row>
    <row r="60" spans="1:16" s="10" customFormat="1" x14ac:dyDescent="0.25">
      <c r="A60" t="s">
        <v>24</v>
      </c>
      <c r="B60" s="11">
        <v>3</v>
      </c>
      <c r="C60" s="16" t="s">
        <v>25</v>
      </c>
      <c r="D60" s="16" t="s">
        <v>25</v>
      </c>
      <c r="E60" s="16" t="s">
        <v>25</v>
      </c>
      <c r="F60" s="16"/>
      <c r="G60" s="16" t="s">
        <v>25</v>
      </c>
      <c r="H60" s="16" t="s">
        <v>25</v>
      </c>
      <c r="I60" s="16" t="s">
        <v>25</v>
      </c>
      <c r="J60" s="16" t="s">
        <v>25</v>
      </c>
      <c r="K60" s="16"/>
      <c r="L60" s="16" t="s">
        <v>25</v>
      </c>
      <c r="M60" s="16" t="s">
        <v>25</v>
      </c>
      <c r="N60" s="16" t="s">
        <v>25</v>
      </c>
      <c r="O60" s="16" t="s">
        <v>25</v>
      </c>
      <c r="P60" s="16" t="s">
        <v>25</v>
      </c>
    </row>
    <row r="61" spans="1:16" s="10" customFormat="1" x14ac:dyDescent="0.25">
      <c r="A61" t="s">
        <v>34</v>
      </c>
      <c r="B61" s="11">
        <v>1</v>
      </c>
      <c r="C61" s="16" t="s">
        <v>25</v>
      </c>
      <c r="D61" s="16" t="s">
        <v>25</v>
      </c>
      <c r="E61" s="16" t="s">
        <v>25</v>
      </c>
      <c r="F61" s="16"/>
      <c r="G61" s="16" t="s">
        <v>25</v>
      </c>
      <c r="H61" s="16" t="s">
        <v>25</v>
      </c>
      <c r="I61" s="16" t="s">
        <v>25</v>
      </c>
      <c r="J61" s="16" t="s">
        <v>25</v>
      </c>
      <c r="K61" s="16"/>
      <c r="L61" s="16" t="s">
        <v>25</v>
      </c>
      <c r="M61" s="16" t="s">
        <v>25</v>
      </c>
      <c r="N61" s="16" t="s">
        <v>25</v>
      </c>
      <c r="O61" s="16" t="s">
        <v>25</v>
      </c>
      <c r="P61" s="16" t="s">
        <v>25</v>
      </c>
    </row>
    <row r="62" spans="1:16" s="10" customFormat="1" x14ac:dyDescent="0.25">
      <c r="A62" t="s">
        <v>27</v>
      </c>
      <c r="B62" s="11">
        <v>4</v>
      </c>
      <c r="C62" s="11">
        <f t="shared" si="1"/>
        <v>281</v>
      </c>
      <c r="D62" s="16">
        <v>278</v>
      </c>
      <c r="E62" s="16">
        <v>3</v>
      </c>
      <c r="F62" s="16"/>
      <c r="G62" s="11">
        <f t="shared" si="2"/>
        <v>1269</v>
      </c>
      <c r="H62" s="16">
        <v>623</v>
      </c>
      <c r="I62" s="16">
        <v>23</v>
      </c>
      <c r="J62" s="16">
        <v>623</v>
      </c>
      <c r="K62" s="16"/>
      <c r="L62" s="11">
        <f t="shared" si="3"/>
        <v>4701</v>
      </c>
      <c r="M62" s="16">
        <v>3377</v>
      </c>
      <c r="N62" s="16">
        <v>76</v>
      </c>
      <c r="O62" s="16">
        <v>1248</v>
      </c>
      <c r="P62" s="16">
        <v>5969</v>
      </c>
    </row>
    <row r="63" spans="1:16" s="10" customFormat="1" x14ac:dyDescent="0.25">
      <c r="A63" s="4" t="s">
        <v>42</v>
      </c>
      <c r="B63" s="11">
        <v>29</v>
      </c>
      <c r="C63" s="11">
        <f t="shared" si="1"/>
        <v>489</v>
      </c>
      <c r="D63" s="16">
        <v>324</v>
      </c>
      <c r="E63" s="16">
        <v>165</v>
      </c>
      <c r="F63" s="16"/>
      <c r="G63" s="11">
        <f t="shared" si="2"/>
        <v>1053</v>
      </c>
      <c r="H63" s="16">
        <v>117</v>
      </c>
      <c r="I63" s="16">
        <v>206</v>
      </c>
      <c r="J63" s="16">
        <v>730</v>
      </c>
      <c r="K63" s="16"/>
      <c r="L63" s="11">
        <f t="shared" si="3"/>
        <v>3878</v>
      </c>
      <c r="M63" s="16">
        <v>2871</v>
      </c>
      <c r="N63" s="16">
        <v>48</v>
      </c>
      <c r="O63" s="16">
        <v>959</v>
      </c>
      <c r="P63" s="16">
        <v>4931</v>
      </c>
    </row>
    <row r="64" spans="1:16" s="10" customFormat="1" x14ac:dyDescent="0.25">
      <c r="A64" s="10" t="s">
        <v>20</v>
      </c>
      <c r="B64" s="11">
        <v>14</v>
      </c>
      <c r="C64" s="11">
        <f t="shared" si="1"/>
        <v>13</v>
      </c>
      <c r="D64" s="16">
        <v>0</v>
      </c>
      <c r="E64" s="16">
        <v>13</v>
      </c>
      <c r="F64" s="16"/>
      <c r="G64" s="11">
        <f t="shared" si="2"/>
        <v>199</v>
      </c>
      <c r="H64" s="16">
        <v>23</v>
      </c>
      <c r="I64" s="16" t="s">
        <v>29</v>
      </c>
      <c r="J64" s="16">
        <v>176</v>
      </c>
      <c r="K64" s="16"/>
      <c r="L64" s="11">
        <f t="shared" si="3"/>
        <v>336</v>
      </c>
      <c r="M64" s="16">
        <v>5</v>
      </c>
      <c r="N64" s="16">
        <v>17</v>
      </c>
      <c r="O64" s="16">
        <v>314</v>
      </c>
      <c r="P64" s="16">
        <v>534</v>
      </c>
    </row>
    <row r="65" spans="1:16" s="10" customFormat="1" x14ac:dyDescent="0.25">
      <c r="A65" t="s">
        <v>21</v>
      </c>
      <c r="B65" s="11">
        <v>3</v>
      </c>
      <c r="C65" s="11">
        <f t="shared" si="1"/>
        <v>7</v>
      </c>
      <c r="D65" s="16">
        <v>2</v>
      </c>
      <c r="E65" s="16">
        <v>5</v>
      </c>
      <c r="F65" s="16"/>
      <c r="G65" s="11">
        <f t="shared" si="2"/>
        <v>34</v>
      </c>
      <c r="H65" s="16">
        <v>5</v>
      </c>
      <c r="I65" s="16" t="s">
        <v>29</v>
      </c>
      <c r="J65" s="16">
        <v>29</v>
      </c>
      <c r="K65" s="16"/>
      <c r="L65" s="11">
        <f t="shared" si="3"/>
        <v>177</v>
      </c>
      <c r="M65" s="16">
        <v>15</v>
      </c>
      <c r="N65" s="16">
        <v>16</v>
      </c>
      <c r="O65" s="16">
        <v>146</v>
      </c>
      <c r="P65" s="16">
        <v>212</v>
      </c>
    </row>
    <row r="66" spans="1:16" s="10" customFormat="1" x14ac:dyDescent="0.25">
      <c r="A66" t="s">
        <v>22</v>
      </c>
      <c r="B66" s="11">
        <v>1</v>
      </c>
      <c r="C66" s="16" t="s">
        <v>25</v>
      </c>
      <c r="D66" s="16" t="s">
        <v>25</v>
      </c>
      <c r="E66" s="16" t="s">
        <v>25</v>
      </c>
      <c r="F66" s="16"/>
      <c r="G66" s="16" t="s">
        <v>25</v>
      </c>
      <c r="H66" s="16" t="s">
        <v>25</v>
      </c>
      <c r="I66" s="16" t="s">
        <v>25</v>
      </c>
      <c r="J66" s="16" t="s">
        <v>25</v>
      </c>
      <c r="K66" s="16"/>
      <c r="L66" s="16" t="s">
        <v>25</v>
      </c>
      <c r="M66" s="16" t="s">
        <v>25</v>
      </c>
      <c r="N66" s="16" t="s">
        <v>25</v>
      </c>
      <c r="O66" s="16" t="s">
        <v>25</v>
      </c>
      <c r="P66" s="16" t="s">
        <v>25</v>
      </c>
    </row>
    <row r="67" spans="1:16" s="10" customFormat="1" x14ac:dyDescent="0.25">
      <c r="A67" t="s">
        <v>23</v>
      </c>
      <c r="B67" s="11">
        <v>2</v>
      </c>
      <c r="C67" s="16" t="s">
        <v>25</v>
      </c>
      <c r="D67" s="16" t="s">
        <v>25</v>
      </c>
      <c r="E67" s="16" t="s">
        <v>25</v>
      </c>
      <c r="F67" s="16"/>
      <c r="G67" s="16" t="s">
        <v>25</v>
      </c>
      <c r="H67" s="16" t="s">
        <v>25</v>
      </c>
      <c r="I67" s="16" t="s">
        <v>25</v>
      </c>
      <c r="J67" s="16" t="s">
        <v>25</v>
      </c>
      <c r="K67" s="16"/>
      <c r="L67" s="16" t="s">
        <v>25</v>
      </c>
      <c r="M67" s="16" t="s">
        <v>25</v>
      </c>
      <c r="N67" s="16" t="s">
        <v>25</v>
      </c>
      <c r="O67" s="16" t="s">
        <v>25</v>
      </c>
      <c r="P67" s="16" t="s">
        <v>25</v>
      </c>
    </row>
    <row r="68" spans="1:16" s="10" customFormat="1" x14ac:dyDescent="0.25">
      <c r="A68" t="s">
        <v>24</v>
      </c>
      <c r="B68" s="11">
        <v>3</v>
      </c>
      <c r="C68" s="11">
        <f t="shared" si="1"/>
        <v>39</v>
      </c>
      <c r="D68" s="16">
        <v>26</v>
      </c>
      <c r="E68" s="16">
        <v>13</v>
      </c>
      <c r="F68" s="16"/>
      <c r="G68" s="11">
        <f t="shared" si="2"/>
        <v>156</v>
      </c>
      <c r="H68" s="16">
        <v>24</v>
      </c>
      <c r="I68" s="16" t="s">
        <v>29</v>
      </c>
      <c r="J68" s="16">
        <v>132</v>
      </c>
      <c r="K68" s="16"/>
      <c r="L68" s="11">
        <f t="shared" si="3"/>
        <v>269</v>
      </c>
      <c r="M68" s="16">
        <v>186</v>
      </c>
      <c r="N68" s="16">
        <v>0</v>
      </c>
      <c r="O68" s="16">
        <v>83</v>
      </c>
      <c r="P68" s="16">
        <v>425</v>
      </c>
    </row>
    <row r="69" spans="1:16" s="10" customFormat="1" x14ac:dyDescent="0.25">
      <c r="A69" t="s">
        <v>26</v>
      </c>
      <c r="B69" s="11">
        <v>1</v>
      </c>
      <c r="C69" s="16" t="s">
        <v>25</v>
      </c>
      <c r="D69" s="16" t="s">
        <v>25</v>
      </c>
      <c r="E69" s="16" t="s">
        <v>25</v>
      </c>
      <c r="F69" s="16"/>
      <c r="G69" s="16" t="s">
        <v>25</v>
      </c>
      <c r="H69" s="16" t="s">
        <v>25</v>
      </c>
      <c r="I69" s="16" t="s">
        <v>25</v>
      </c>
      <c r="J69" s="16" t="s">
        <v>25</v>
      </c>
      <c r="K69" s="16"/>
      <c r="L69" s="16" t="s">
        <v>25</v>
      </c>
      <c r="M69" s="16" t="s">
        <v>25</v>
      </c>
      <c r="N69" s="16" t="s">
        <v>25</v>
      </c>
      <c r="O69" s="16" t="s">
        <v>25</v>
      </c>
      <c r="P69" s="16" t="s">
        <v>25</v>
      </c>
    </row>
    <row r="70" spans="1:16" s="10" customFormat="1" x14ac:dyDescent="0.25">
      <c r="A70" t="s">
        <v>34</v>
      </c>
      <c r="B70" s="11">
        <v>1</v>
      </c>
      <c r="C70" s="16" t="s">
        <v>25</v>
      </c>
      <c r="D70" s="16" t="s">
        <v>25</v>
      </c>
      <c r="E70" s="16" t="s">
        <v>25</v>
      </c>
      <c r="F70" s="16"/>
      <c r="G70" s="16" t="s">
        <v>25</v>
      </c>
      <c r="H70" s="16" t="s">
        <v>25</v>
      </c>
      <c r="I70" s="16" t="s">
        <v>25</v>
      </c>
      <c r="J70" s="16" t="s">
        <v>25</v>
      </c>
      <c r="K70" s="16"/>
      <c r="L70" s="16" t="s">
        <v>25</v>
      </c>
      <c r="M70" s="16" t="s">
        <v>25</v>
      </c>
      <c r="N70" s="16" t="s">
        <v>25</v>
      </c>
      <c r="O70" s="16" t="s">
        <v>25</v>
      </c>
      <c r="P70" s="16" t="s">
        <v>25</v>
      </c>
    </row>
    <row r="71" spans="1:16" s="10" customFormat="1" x14ac:dyDescent="0.25">
      <c r="A71" t="s">
        <v>27</v>
      </c>
      <c r="B71" s="11">
        <v>2</v>
      </c>
      <c r="C71" s="16" t="s">
        <v>25</v>
      </c>
      <c r="D71" s="16" t="s">
        <v>25</v>
      </c>
      <c r="E71" s="16" t="s">
        <v>25</v>
      </c>
      <c r="F71" s="16"/>
      <c r="G71" s="16" t="s">
        <v>25</v>
      </c>
      <c r="H71" s="16" t="s">
        <v>25</v>
      </c>
      <c r="I71" s="16" t="s">
        <v>25</v>
      </c>
      <c r="J71" s="16" t="s">
        <v>25</v>
      </c>
      <c r="K71" s="16"/>
      <c r="L71" s="16" t="s">
        <v>25</v>
      </c>
      <c r="M71" s="16" t="s">
        <v>25</v>
      </c>
      <c r="N71" s="16" t="s">
        <v>25</v>
      </c>
      <c r="O71" s="16" t="s">
        <v>25</v>
      </c>
      <c r="P71" s="16" t="s">
        <v>25</v>
      </c>
    </row>
    <row r="72" spans="1:16" s="10" customFormat="1" x14ac:dyDescent="0.25">
      <c r="A72" t="s">
        <v>28</v>
      </c>
      <c r="B72" s="11">
        <v>2</v>
      </c>
      <c r="C72" s="16" t="s">
        <v>25</v>
      </c>
      <c r="D72" s="16" t="s">
        <v>25</v>
      </c>
      <c r="E72" s="16" t="s">
        <v>25</v>
      </c>
      <c r="F72" s="16"/>
      <c r="G72" s="16" t="s">
        <v>25</v>
      </c>
      <c r="H72" s="16" t="s">
        <v>25</v>
      </c>
      <c r="I72" s="16" t="s">
        <v>25</v>
      </c>
      <c r="J72" s="16" t="s">
        <v>25</v>
      </c>
      <c r="K72" s="16"/>
      <c r="L72" s="16" t="s">
        <v>25</v>
      </c>
      <c r="M72" s="16" t="s">
        <v>25</v>
      </c>
      <c r="N72" s="16" t="s">
        <v>25</v>
      </c>
      <c r="O72" s="16" t="s">
        <v>25</v>
      </c>
      <c r="P72" s="16" t="s">
        <v>25</v>
      </c>
    </row>
    <row r="73" spans="1:16" s="10" customFormat="1" x14ac:dyDescent="0.25">
      <c r="A73" s="4" t="s">
        <v>43</v>
      </c>
      <c r="B73" s="11">
        <v>105</v>
      </c>
      <c r="C73" s="11">
        <f t="shared" si="1"/>
        <v>271</v>
      </c>
      <c r="D73" s="16">
        <v>117</v>
      </c>
      <c r="E73" s="16">
        <v>154</v>
      </c>
      <c r="F73" s="16"/>
      <c r="G73" s="11">
        <f t="shared" si="2"/>
        <v>4398</v>
      </c>
      <c r="H73" s="16">
        <v>2546</v>
      </c>
      <c r="I73" s="16">
        <v>37</v>
      </c>
      <c r="J73" s="16">
        <v>1815</v>
      </c>
      <c r="K73" s="16"/>
      <c r="L73" s="11">
        <f t="shared" si="3"/>
        <v>5468</v>
      </c>
      <c r="M73" s="16">
        <v>999</v>
      </c>
      <c r="N73" s="16">
        <v>269</v>
      </c>
      <c r="O73" s="16">
        <v>4200</v>
      </c>
      <c r="P73" s="16">
        <v>9866</v>
      </c>
    </row>
    <row r="74" spans="1:16" s="10" customFormat="1" x14ac:dyDescent="0.25">
      <c r="A74" s="10" t="s">
        <v>20</v>
      </c>
      <c r="B74" s="11">
        <v>72</v>
      </c>
      <c r="C74" s="11">
        <f t="shared" si="1"/>
        <v>72</v>
      </c>
      <c r="D74" s="16">
        <v>0</v>
      </c>
      <c r="E74" s="16">
        <v>72</v>
      </c>
      <c r="F74" s="16"/>
      <c r="G74" s="11">
        <f t="shared" si="2"/>
        <v>620</v>
      </c>
      <c r="H74" s="16">
        <v>337</v>
      </c>
      <c r="I74" s="16" t="s">
        <v>29</v>
      </c>
      <c r="J74" s="16">
        <v>283</v>
      </c>
      <c r="K74" s="16"/>
      <c r="L74" s="11">
        <f t="shared" si="3"/>
        <v>2350</v>
      </c>
      <c r="M74" s="16">
        <v>9</v>
      </c>
      <c r="N74" s="16">
        <v>125</v>
      </c>
      <c r="O74" s="16">
        <v>2216</v>
      </c>
      <c r="P74" s="16">
        <v>2969</v>
      </c>
    </row>
    <row r="75" spans="1:16" s="10" customFormat="1" x14ac:dyDescent="0.25">
      <c r="A75" t="s">
        <v>21</v>
      </c>
      <c r="B75" s="11">
        <v>18</v>
      </c>
      <c r="C75" s="11">
        <f t="shared" si="1"/>
        <v>39</v>
      </c>
      <c r="D75" s="16">
        <v>10</v>
      </c>
      <c r="E75" s="16">
        <v>29</v>
      </c>
      <c r="F75" s="16"/>
      <c r="G75" s="11">
        <f t="shared" si="2"/>
        <v>554</v>
      </c>
      <c r="H75" s="16">
        <v>383</v>
      </c>
      <c r="I75" s="16" t="s">
        <v>29</v>
      </c>
      <c r="J75" s="16">
        <v>171</v>
      </c>
      <c r="K75" s="16"/>
      <c r="L75" s="11">
        <f t="shared" si="3"/>
        <v>1157</v>
      </c>
      <c r="M75" s="16">
        <v>98</v>
      </c>
      <c r="N75" s="16">
        <v>50</v>
      </c>
      <c r="O75" s="16">
        <v>1009</v>
      </c>
      <c r="P75" s="16">
        <v>1711</v>
      </c>
    </row>
    <row r="76" spans="1:16" s="10" customFormat="1" x14ac:dyDescent="0.25">
      <c r="A76" t="s">
        <v>22</v>
      </c>
      <c r="B76" s="11">
        <v>2</v>
      </c>
      <c r="C76" s="16" t="s">
        <v>25</v>
      </c>
      <c r="D76" s="16" t="s">
        <v>25</v>
      </c>
      <c r="E76" s="16" t="s">
        <v>25</v>
      </c>
      <c r="F76" s="16"/>
      <c r="G76" s="16" t="s">
        <v>25</v>
      </c>
      <c r="H76" s="16" t="s">
        <v>25</v>
      </c>
      <c r="I76" s="16" t="s">
        <v>25</v>
      </c>
      <c r="J76" s="16" t="s">
        <v>25</v>
      </c>
      <c r="K76" s="16"/>
      <c r="L76" s="16" t="s">
        <v>25</v>
      </c>
      <c r="M76" s="16" t="s">
        <v>25</v>
      </c>
      <c r="N76" s="16" t="s">
        <v>25</v>
      </c>
      <c r="O76" s="16" t="s">
        <v>25</v>
      </c>
      <c r="P76" s="16" t="s">
        <v>25</v>
      </c>
    </row>
    <row r="77" spans="1:16" s="10" customFormat="1" x14ac:dyDescent="0.25">
      <c r="A77" t="s">
        <v>23</v>
      </c>
      <c r="B77" s="11">
        <v>9</v>
      </c>
      <c r="C77" s="11">
        <f t="shared" si="1"/>
        <v>65</v>
      </c>
      <c r="D77" s="16">
        <v>30</v>
      </c>
      <c r="E77" s="16">
        <v>35</v>
      </c>
      <c r="F77" s="16"/>
      <c r="G77" s="11">
        <f t="shared" si="2"/>
        <v>649</v>
      </c>
      <c r="H77" s="16">
        <v>466</v>
      </c>
      <c r="I77" s="16" t="s">
        <v>29</v>
      </c>
      <c r="J77" s="16">
        <v>183</v>
      </c>
      <c r="K77" s="16"/>
      <c r="L77" s="11">
        <f t="shared" si="3"/>
        <v>859</v>
      </c>
      <c r="M77" s="16">
        <v>280</v>
      </c>
      <c r="N77" s="16">
        <v>16</v>
      </c>
      <c r="O77" s="16">
        <v>563</v>
      </c>
      <c r="P77" s="16">
        <v>1509</v>
      </c>
    </row>
    <row r="78" spans="1:16" s="10" customFormat="1" x14ac:dyDescent="0.25">
      <c r="A78" t="s">
        <v>24</v>
      </c>
      <c r="B78" s="11">
        <v>3</v>
      </c>
      <c r="C78" s="11">
        <f t="shared" si="1"/>
        <v>52</v>
      </c>
      <c r="D78" s="16">
        <v>44</v>
      </c>
      <c r="E78" s="16">
        <v>8</v>
      </c>
      <c r="F78" s="16"/>
      <c r="G78" s="11">
        <f t="shared" si="2"/>
        <v>454</v>
      </c>
      <c r="H78" s="16">
        <v>49</v>
      </c>
      <c r="I78" s="16">
        <v>1</v>
      </c>
      <c r="J78" s="16">
        <v>404</v>
      </c>
      <c r="K78" s="16"/>
      <c r="L78" s="11">
        <f t="shared" si="3"/>
        <v>824</v>
      </c>
      <c r="M78" s="16">
        <v>367</v>
      </c>
      <c r="N78" s="16">
        <v>25</v>
      </c>
      <c r="O78" s="16">
        <v>432</v>
      </c>
      <c r="P78" s="16">
        <v>1279</v>
      </c>
    </row>
    <row r="79" spans="1:16" s="10" customFormat="1" x14ac:dyDescent="0.25">
      <c r="A79" t="s">
        <v>26</v>
      </c>
      <c r="B79" s="11">
        <v>1</v>
      </c>
      <c r="C79" s="16" t="s">
        <v>25</v>
      </c>
      <c r="D79" s="16" t="s">
        <v>25</v>
      </c>
      <c r="E79" s="16" t="s">
        <v>25</v>
      </c>
      <c r="F79" s="16"/>
      <c r="G79" s="16" t="s">
        <v>25</v>
      </c>
      <c r="H79" s="16" t="s">
        <v>25</v>
      </c>
      <c r="I79" s="16" t="s">
        <v>25</v>
      </c>
      <c r="J79" s="16" t="s">
        <v>25</v>
      </c>
      <c r="K79" s="16"/>
      <c r="L79" s="16" t="s">
        <v>25</v>
      </c>
      <c r="M79" s="16" t="s">
        <v>25</v>
      </c>
      <c r="N79" s="16" t="s">
        <v>25</v>
      </c>
      <c r="O79" s="16" t="s">
        <v>25</v>
      </c>
      <c r="P79" s="16" t="s">
        <v>25</v>
      </c>
    </row>
    <row r="80" spans="1:16" s="10" customFormat="1" x14ac:dyDescent="0.25">
      <c r="A80" s="4" t="s">
        <v>44</v>
      </c>
      <c r="B80" s="11">
        <v>3</v>
      </c>
      <c r="C80" s="11">
        <f t="shared" si="1"/>
        <v>162</v>
      </c>
      <c r="D80" s="16">
        <v>161</v>
      </c>
      <c r="E80" s="16">
        <v>1</v>
      </c>
      <c r="F80" s="16"/>
      <c r="G80" s="11">
        <f t="shared" si="2"/>
        <v>2746</v>
      </c>
      <c r="H80" s="16">
        <v>1725</v>
      </c>
      <c r="I80" s="16">
        <v>0</v>
      </c>
      <c r="J80" s="16">
        <v>1021</v>
      </c>
      <c r="K80" s="16"/>
      <c r="L80" s="11">
        <f t="shared" si="3"/>
        <v>3353</v>
      </c>
      <c r="M80" s="16">
        <v>2184</v>
      </c>
      <c r="N80" s="16">
        <v>390</v>
      </c>
      <c r="O80" s="16">
        <v>779</v>
      </c>
      <c r="P80" s="16">
        <v>6099</v>
      </c>
    </row>
    <row r="81" spans="1:16" s="10" customFormat="1" x14ac:dyDescent="0.25">
      <c r="A81" s="10" t="s">
        <v>20</v>
      </c>
      <c r="B81" s="11">
        <v>1</v>
      </c>
      <c r="C81" s="16" t="s">
        <v>25</v>
      </c>
      <c r="D81" s="16" t="s">
        <v>25</v>
      </c>
      <c r="E81" s="16" t="s">
        <v>25</v>
      </c>
      <c r="F81" s="16"/>
      <c r="G81" s="16" t="s">
        <v>25</v>
      </c>
      <c r="H81" s="16" t="s">
        <v>25</v>
      </c>
      <c r="I81" s="16" t="s">
        <v>25</v>
      </c>
      <c r="J81" s="16" t="s">
        <v>25</v>
      </c>
      <c r="K81" s="16"/>
      <c r="L81" s="16" t="s">
        <v>25</v>
      </c>
      <c r="M81" s="16" t="s">
        <v>25</v>
      </c>
      <c r="N81" s="16" t="s">
        <v>25</v>
      </c>
      <c r="O81" s="16" t="s">
        <v>25</v>
      </c>
      <c r="P81" s="16" t="s">
        <v>25</v>
      </c>
    </row>
    <row r="82" spans="1:16" s="10" customFormat="1" x14ac:dyDescent="0.25">
      <c r="A82" t="s">
        <v>27</v>
      </c>
      <c r="B82" s="11">
        <v>2</v>
      </c>
      <c r="C82" s="16" t="s">
        <v>25</v>
      </c>
      <c r="D82" s="16" t="s">
        <v>25</v>
      </c>
      <c r="E82" s="16" t="s">
        <v>25</v>
      </c>
      <c r="F82" s="16"/>
      <c r="G82" s="16" t="s">
        <v>25</v>
      </c>
      <c r="H82" s="16" t="s">
        <v>25</v>
      </c>
      <c r="I82" s="16" t="s">
        <v>25</v>
      </c>
      <c r="J82" s="16" t="s">
        <v>25</v>
      </c>
      <c r="K82" s="16"/>
      <c r="L82" s="16" t="s">
        <v>25</v>
      </c>
      <c r="M82" s="16" t="s">
        <v>25</v>
      </c>
      <c r="N82" s="16" t="s">
        <v>25</v>
      </c>
      <c r="O82" s="16" t="s">
        <v>25</v>
      </c>
      <c r="P82" s="16" t="s">
        <v>25</v>
      </c>
    </row>
    <row r="83" spans="1:16" s="10" customFormat="1" x14ac:dyDescent="0.25">
      <c r="A83" s="4" t="s">
        <v>45</v>
      </c>
      <c r="B83" s="11">
        <v>48</v>
      </c>
      <c r="C83" s="11">
        <f t="shared" ref="C83:C103" si="4">SUM(D83:E83)</f>
        <v>407</v>
      </c>
      <c r="D83" s="16">
        <v>49</v>
      </c>
      <c r="E83" s="16">
        <v>358</v>
      </c>
      <c r="F83" s="16"/>
      <c r="G83" s="11">
        <f t="shared" ref="G83:G103" si="5">SUM(H83:J83)</f>
        <v>1943</v>
      </c>
      <c r="H83" s="16">
        <v>1105</v>
      </c>
      <c r="I83" s="16" t="s">
        <v>29</v>
      </c>
      <c r="J83" s="16">
        <v>838</v>
      </c>
      <c r="K83" s="16"/>
      <c r="L83" s="11">
        <f t="shared" ref="L83:L103" si="6">SUM(M83:O83)</f>
        <v>1029</v>
      </c>
      <c r="M83" s="16">
        <v>405</v>
      </c>
      <c r="N83" s="16">
        <v>14</v>
      </c>
      <c r="O83" s="16">
        <v>610</v>
      </c>
      <c r="P83" s="16">
        <v>2971</v>
      </c>
    </row>
    <row r="84" spans="1:16" s="10" customFormat="1" x14ac:dyDescent="0.25">
      <c r="A84" s="10" t="s">
        <v>20</v>
      </c>
      <c r="B84" s="11">
        <v>7</v>
      </c>
      <c r="C84" s="11">
        <f t="shared" si="4"/>
        <v>6</v>
      </c>
      <c r="D84" s="16">
        <v>4</v>
      </c>
      <c r="E84" s="16">
        <v>2</v>
      </c>
      <c r="F84" s="16"/>
      <c r="G84" s="11">
        <f t="shared" si="5"/>
        <v>351</v>
      </c>
      <c r="H84" s="16">
        <v>14</v>
      </c>
      <c r="I84" s="16" t="s">
        <v>29</v>
      </c>
      <c r="J84" s="16">
        <v>337</v>
      </c>
      <c r="K84" s="16"/>
      <c r="L84" s="11">
        <f t="shared" si="6"/>
        <v>76</v>
      </c>
      <c r="M84" s="16">
        <v>48</v>
      </c>
      <c r="N84" s="16">
        <v>14</v>
      </c>
      <c r="O84" s="16">
        <v>14</v>
      </c>
      <c r="P84" s="16">
        <v>427</v>
      </c>
    </row>
    <row r="85" spans="1:16" s="10" customFormat="1" x14ac:dyDescent="0.25">
      <c r="A85" t="s">
        <v>21</v>
      </c>
      <c r="B85" s="11">
        <v>8</v>
      </c>
      <c r="C85" s="11">
        <f t="shared" si="4"/>
        <v>20</v>
      </c>
      <c r="D85" s="16">
        <v>2</v>
      </c>
      <c r="E85" s="16">
        <v>18</v>
      </c>
      <c r="F85" s="16"/>
      <c r="G85" s="11">
        <f t="shared" si="5"/>
        <v>158</v>
      </c>
      <c r="H85" s="16">
        <v>87</v>
      </c>
      <c r="I85" s="16" t="s">
        <v>29</v>
      </c>
      <c r="J85" s="16">
        <v>71</v>
      </c>
      <c r="K85" s="16"/>
      <c r="L85" s="11">
        <f t="shared" si="6"/>
        <v>72</v>
      </c>
      <c r="M85" s="16">
        <v>14</v>
      </c>
      <c r="N85" s="16">
        <v>0</v>
      </c>
      <c r="O85" s="16">
        <v>58</v>
      </c>
      <c r="P85" s="16">
        <v>230</v>
      </c>
    </row>
    <row r="86" spans="1:16" s="10" customFormat="1" x14ac:dyDescent="0.25">
      <c r="A86" t="s">
        <v>22</v>
      </c>
      <c r="B86" s="11">
        <v>7</v>
      </c>
      <c r="C86" s="16" t="s">
        <v>25</v>
      </c>
      <c r="D86" s="16" t="s">
        <v>25</v>
      </c>
      <c r="E86" s="16" t="s">
        <v>25</v>
      </c>
      <c r="F86" s="16"/>
      <c r="G86" s="16" t="s">
        <v>25</v>
      </c>
      <c r="H86" s="16" t="s">
        <v>25</v>
      </c>
      <c r="I86" s="16" t="s">
        <v>25</v>
      </c>
      <c r="J86" s="16" t="s">
        <v>25</v>
      </c>
      <c r="K86" s="16"/>
      <c r="L86" s="16" t="s">
        <v>25</v>
      </c>
      <c r="M86" s="16" t="s">
        <v>25</v>
      </c>
      <c r="N86" s="16" t="s">
        <v>25</v>
      </c>
      <c r="O86" s="16" t="s">
        <v>25</v>
      </c>
      <c r="P86" s="16" t="s">
        <v>25</v>
      </c>
    </row>
    <row r="87" spans="1:16" s="10" customFormat="1" x14ac:dyDescent="0.25">
      <c r="A87" t="s">
        <v>23</v>
      </c>
      <c r="B87" s="11">
        <v>9</v>
      </c>
      <c r="C87" s="11">
        <f t="shared" si="4"/>
        <v>75</v>
      </c>
      <c r="D87" s="16">
        <v>8</v>
      </c>
      <c r="E87" s="16">
        <v>67</v>
      </c>
      <c r="F87" s="16"/>
      <c r="G87" s="11">
        <f t="shared" si="5"/>
        <v>843</v>
      </c>
      <c r="H87" s="16">
        <v>722</v>
      </c>
      <c r="I87" s="16" t="s">
        <v>29</v>
      </c>
      <c r="J87" s="16">
        <v>121</v>
      </c>
      <c r="K87" s="16"/>
      <c r="L87" s="11">
        <f t="shared" si="6"/>
        <v>93</v>
      </c>
      <c r="M87" s="16">
        <v>55</v>
      </c>
      <c r="N87" s="16">
        <v>0</v>
      </c>
      <c r="O87" s="16">
        <v>38</v>
      </c>
      <c r="P87" s="16">
        <v>937</v>
      </c>
    </row>
    <row r="88" spans="1:16" s="10" customFormat="1" x14ac:dyDescent="0.25">
      <c r="A88" t="s">
        <v>24</v>
      </c>
      <c r="B88" s="11">
        <v>16</v>
      </c>
      <c r="C88" s="11">
        <f t="shared" si="4"/>
        <v>236</v>
      </c>
      <c r="D88" s="16">
        <v>17</v>
      </c>
      <c r="E88" s="16">
        <v>219</v>
      </c>
      <c r="F88" s="16"/>
      <c r="G88" s="11">
        <f t="shared" si="5"/>
        <v>458</v>
      </c>
      <c r="H88" s="16">
        <v>179</v>
      </c>
      <c r="I88" s="16" t="s">
        <v>29</v>
      </c>
      <c r="J88" s="16">
        <v>279</v>
      </c>
      <c r="K88" s="16"/>
      <c r="L88" s="11">
        <f t="shared" si="6"/>
        <v>612</v>
      </c>
      <c r="M88" s="16">
        <v>209</v>
      </c>
      <c r="N88" s="16">
        <v>0</v>
      </c>
      <c r="O88" s="16">
        <v>403</v>
      </c>
      <c r="P88" s="16">
        <v>1071</v>
      </c>
    </row>
    <row r="89" spans="1:16" s="10" customFormat="1" x14ac:dyDescent="0.25">
      <c r="A89" t="s">
        <v>26</v>
      </c>
      <c r="B89" s="11">
        <v>1</v>
      </c>
      <c r="C89" s="16" t="s">
        <v>25</v>
      </c>
      <c r="D89" s="16" t="s">
        <v>25</v>
      </c>
      <c r="E89" s="16" t="s">
        <v>25</v>
      </c>
      <c r="F89" s="16"/>
      <c r="G89" s="16" t="s">
        <v>25</v>
      </c>
      <c r="H89" s="16" t="s">
        <v>25</v>
      </c>
      <c r="I89" s="16" t="s">
        <v>25</v>
      </c>
      <c r="J89" s="16" t="s">
        <v>25</v>
      </c>
      <c r="K89" s="16"/>
      <c r="L89" s="16" t="s">
        <v>25</v>
      </c>
      <c r="M89" s="16" t="s">
        <v>25</v>
      </c>
      <c r="N89" s="16" t="s">
        <v>25</v>
      </c>
      <c r="O89" s="16" t="s">
        <v>25</v>
      </c>
      <c r="P89" s="16" t="s">
        <v>25</v>
      </c>
    </row>
    <row r="90" spans="1:16" s="10" customFormat="1" x14ac:dyDescent="0.25">
      <c r="A90" s="4" t="s">
        <v>46</v>
      </c>
      <c r="B90" s="11">
        <v>80</v>
      </c>
      <c r="C90" s="11">
        <f t="shared" si="4"/>
        <v>449</v>
      </c>
      <c r="D90" s="16">
        <v>172</v>
      </c>
      <c r="E90" s="16">
        <v>277</v>
      </c>
      <c r="F90" s="16"/>
      <c r="G90" s="11">
        <f t="shared" si="5"/>
        <v>4702</v>
      </c>
      <c r="H90" s="16">
        <v>1213</v>
      </c>
      <c r="I90" s="16" t="s">
        <v>29</v>
      </c>
      <c r="J90" s="16">
        <v>3489</v>
      </c>
      <c r="K90" s="16"/>
      <c r="L90" s="11">
        <f t="shared" si="6"/>
        <v>8049</v>
      </c>
      <c r="M90" s="16">
        <v>5015</v>
      </c>
      <c r="N90" s="16">
        <v>310</v>
      </c>
      <c r="O90" s="16">
        <v>2724</v>
      </c>
      <c r="P90" s="16">
        <v>12752</v>
      </c>
    </row>
    <row r="91" spans="1:16" s="10" customFormat="1" x14ac:dyDescent="0.25">
      <c r="A91" s="10" t="s">
        <v>20</v>
      </c>
      <c r="B91" s="11">
        <v>26</v>
      </c>
      <c r="C91" s="11">
        <f t="shared" si="4"/>
        <v>24</v>
      </c>
      <c r="D91" s="16">
        <v>1</v>
      </c>
      <c r="E91" s="16">
        <v>23</v>
      </c>
      <c r="F91" s="16"/>
      <c r="G91" s="11">
        <f t="shared" si="5"/>
        <v>189</v>
      </c>
      <c r="H91" s="16">
        <v>68</v>
      </c>
      <c r="I91" s="16" t="s">
        <v>29</v>
      </c>
      <c r="J91" s="16">
        <v>121</v>
      </c>
      <c r="K91" s="16"/>
      <c r="L91" s="11">
        <f t="shared" si="6"/>
        <v>298</v>
      </c>
      <c r="M91" s="16">
        <v>14</v>
      </c>
      <c r="N91" s="16">
        <v>28</v>
      </c>
      <c r="O91" s="16">
        <v>256</v>
      </c>
      <c r="P91" s="16">
        <v>487</v>
      </c>
    </row>
    <row r="92" spans="1:16" s="10" customFormat="1" x14ac:dyDescent="0.25">
      <c r="A92" t="s">
        <v>21</v>
      </c>
      <c r="B92" s="11">
        <v>20</v>
      </c>
      <c r="C92" s="11">
        <f t="shared" si="4"/>
        <v>49</v>
      </c>
      <c r="D92" s="16">
        <v>12</v>
      </c>
      <c r="E92" s="16">
        <v>37</v>
      </c>
      <c r="F92" s="16"/>
      <c r="G92" s="11">
        <f t="shared" si="5"/>
        <v>557</v>
      </c>
      <c r="H92" s="16">
        <v>205</v>
      </c>
      <c r="I92" s="16" t="s">
        <v>29</v>
      </c>
      <c r="J92" s="16">
        <v>352</v>
      </c>
      <c r="K92" s="16"/>
      <c r="L92" s="11">
        <f t="shared" si="6"/>
        <v>561</v>
      </c>
      <c r="M92" s="16">
        <v>103</v>
      </c>
      <c r="N92" s="16">
        <v>112</v>
      </c>
      <c r="O92" s="16">
        <v>346</v>
      </c>
      <c r="P92" s="16">
        <v>1118</v>
      </c>
    </row>
    <row r="93" spans="1:16" s="10" customFormat="1" x14ac:dyDescent="0.25">
      <c r="A93" t="s">
        <v>22</v>
      </c>
      <c r="B93" s="11">
        <v>16</v>
      </c>
      <c r="C93" s="11">
        <f t="shared" si="4"/>
        <v>73</v>
      </c>
      <c r="D93" s="16">
        <v>16</v>
      </c>
      <c r="E93" s="16">
        <v>57</v>
      </c>
      <c r="F93" s="16"/>
      <c r="G93" s="11">
        <f t="shared" si="5"/>
        <v>1056</v>
      </c>
      <c r="H93" s="16">
        <v>348</v>
      </c>
      <c r="I93" s="16" t="s">
        <v>29</v>
      </c>
      <c r="J93" s="16">
        <v>708</v>
      </c>
      <c r="K93" s="16"/>
      <c r="L93" s="11">
        <f t="shared" si="6"/>
        <v>1243</v>
      </c>
      <c r="M93" s="16">
        <v>143</v>
      </c>
      <c r="N93" s="16">
        <v>110</v>
      </c>
      <c r="O93" s="16">
        <v>990</v>
      </c>
      <c r="P93" s="16">
        <v>2299</v>
      </c>
    </row>
    <row r="94" spans="1:16" s="10" customFormat="1" x14ac:dyDescent="0.25">
      <c r="A94" t="s">
        <v>23</v>
      </c>
      <c r="B94" s="11">
        <v>7</v>
      </c>
      <c r="C94" s="11">
        <f t="shared" si="4"/>
        <v>50</v>
      </c>
      <c r="D94" s="16">
        <v>14</v>
      </c>
      <c r="E94" s="16">
        <v>36</v>
      </c>
      <c r="F94" s="16"/>
      <c r="G94" s="11">
        <f t="shared" si="5"/>
        <v>2489</v>
      </c>
      <c r="H94" s="16">
        <v>309</v>
      </c>
      <c r="I94" s="16" t="s">
        <v>29</v>
      </c>
      <c r="J94" s="16">
        <v>2180</v>
      </c>
      <c r="K94" s="16"/>
      <c r="L94" s="11">
        <f t="shared" si="6"/>
        <v>1053</v>
      </c>
      <c r="M94" s="16">
        <v>258</v>
      </c>
      <c r="N94" s="16">
        <v>51</v>
      </c>
      <c r="O94" s="16">
        <v>744</v>
      </c>
      <c r="P94" s="16">
        <v>3541</v>
      </c>
    </row>
    <row r="95" spans="1:16" s="10" customFormat="1" x14ac:dyDescent="0.25">
      <c r="A95" t="s">
        <v>24</v>
      </c>
      <c r="B95" s="11">
        <v>8</v>
      </c>
      <c r="C95" s="11">
        <f t="shared" si="4"/>
        <v>111</v>
      </c>
      <c r="D95" s="16">
        <v>17</v>
      </c>
      <c r="E95" s="16">
        <v>94</v>
      </c>
      <c r="F95" s="16"/>
      <c r="G95" s="11">
        <f t="shared" si="5"/>
        <v>170</v>
      </c>
      <c r="H95" s="16">
        <v>67</v>
      </c>
      <c r="I95" s="16" t="s">
        <v>29</v>
      </c>
      <c r="J95" s="16">
        <v>103</v>
      </c>
      <c r="K95" s="16"/>
      <c r="L95" s="11">
        <f t="shared" si="6"/>
        <v>481</v>
      </c>
      <c r="M95" s="16">
        <v>307</v>
      </c>
      <c r="N95" s="16">
        <v>9</v>
      </c>
      <c r="O95" s="16">
        <v>165</v>
      </c>
      <c r="P95" s="16">
        <v>652</v>
      </c>
    </row>
    <row r="96" spans="1:16" s="10" customFormat="1" x14ac:dyDescent="0.25">
      <c r="A96" t="s">
        <v>26</v>
      </c>
      <c r="B96" s="11">
        <v>1</v>
      </c>
      <c r="C96" s="16" t="s">
        <v>25</v>
      </c>
      <c r="D96" s="16" t="s">
        <v>25</v>
      </c>
      <c r="E96" s="16" t="s">
        <v>25</v>
      </c>
      <c r="F96" s="16"/>
      <c r="G96" s="16" t="s">
        <v>25</v>
      </c>
      <c r="H96" s="16" t="s">
        <v>25</v>
      </c>
      <c r="I96" s="16" t="s">
        <v>25</v>
      </c>
      <c r="J96" s="16" t="s">
        <v>25</v>
      </c>
      <c r="K96" s="16"/>
      <c r="L96" s="16" t="s">
        <v>25</v>
      </c>
      <c r="M96" s="16" t="s">
        <v>25</v>
      </c>
      <c r="N96" s="16" t="s">
        <v>25</v>
      </c>
      <c r="O96" s="16" t="s">
        <v>25</v>
      </c>
      <c r="P96" s="16" t="s">
        <v>25</v>
      </c>
    </row>
    <row r="97" spans="1:16" s="10" customFormat="1" x14ac:dyDescent="0.25">
      <c r="A97" t="s">
        <v>27</v>
      </c>
      <c r="B97" s="11">
        <v>2</v>
      </c>
      <c r="C97" s="16" t="s">
        <v>25</v>
      </c>
      <c r="D97" s="16" t="s">
        <v>25</v>
      </c>
      <c r="E97" s="16" t="s">
        <v>25</v>
      </c>
      <c r="F97" s="16"/>
      <c r="G97" s="16" t="s">
        <v>25</v>
      </c>
      <c r="H97" s="16" t="s">
        <v>25</v>
      </c>
      <c r="I97" s="16" t="s">
        <v>25</v>
      </c>
      <c r="J97" s="16" t="s">
        <v>25</v>
      </c>
      <c r="K97" s="16"/>
      <c r="L97" s="16" t="s">
        <v>25</v>
      </c>
      <c r="M97" s="16" t="s">
        <v>25</v>
      </c>
      <c r="N97" s="16" t="s">
        <v>25</v>
      </c>
      <c r="O97" s="16" t="s">
        <v>25</v>
      </c>
      <c r="P97" s="16" t="s">
        <v>25</v>
      </c>
    </row>
    <row r="98" spans="1:16" s="10" customFormat="1" x14ac:dyDescent="0.25">
      <c r="A98" s="4" t="s">
        <v>46</v>
      </c>
      <c r="B98" s="11">
        <v>66</v>
      </c>
      <c r="C98" s="11">
        <f t="shared" si="4"/>
        <v>106</v>
      </c>
      <c r="D98" s="16">
        <v>28</v>
      </c>
      <c r="E98" s="16">
        <v>78</v>
      </c>
      <c r="F98" s="16"/>
      <c r="G98" s="11">
        <f t="shared" si="5"/>
        <v>857</v>
      </c>
      <c r="H98" s="16">
        <v>378</v>
      </c>
      <c r="I98" s="16" t="s">
        <v>29</v>
      </c>
      <c r="J98" s="16">
        <v>479</v>
      </c>
      <c r="K98" s="16"/>
      <c r="L98" s="11">
        <f t="shared" si="6"/>
        <v>1957</v>
      </c>
      <c r="M98" s="16">
        <v>352</v>
      </c>
      <c r="N98" s="16">
        <v>143</v>
      </c>
      <c r="O98" s="16">
        <v>1462</v>
      </c>
      <c r="P98" s="16">
        <v>2814</v>
      </c>
    </row>
    <row r="99" spans="1:16" s="10" customFormat="1" x14ac:dyDescent="0.25">
      <c r="A99" s="10" t="s">
        <v>20</v>
      </c>
      <c r="B99" s="11">
        <v>40</v>
      </c>
      <c r="C99" s="11">
        <f t="shared" si="4"/>
        <v>39</v>
      </c>
      <c r="D99" s="16">
        <v>1</v>
      </c>
      <c r="E99" s="16">
        <v>38</v>
      </c>
      <c r="F99" s="16"/>
      <c r="G99" s="11">
        <f t="shared" si="5"/>
        <v>389</v>
      </c>
      <c r="H99" s="16">
        <v>155</v>
      </c>
      <c r="I99" s="16" t="s">
        <v>29</v>
      </c>
      <c r="J99" s="16">
        <v>234</v>
      </c>
      <c r="K99" s="16"/>
      <c r="L99" s="11">
        <f t="shared" si="6"/>
        <v>591</v>
      </c>
      <c r="M99" s="16">
        <v>14</v>
      </c>
      <c r="N99" s="16">
        <v>54</v>
      </c>
      <c r="O99" s="16">
        <v>523</v>
      </c>
      <c r="P99" s="16">
        <v>980</v>
      </c>
    </row>
    <row r="100" spans="1:16" s="10" customFormat="1" x14ac:dyDescent="0.25">
      <c r="A100" t="s">
        <v>21</v>
      </c>
      <c r="B100" s="11">
        <v>23</v>
      </c>
      <c r="C100" s="11">
        <f t="shared" si="4"/>
        <v>53</v>
      </c>
      <c r="D100" s="16">
        <v>19</v>
      </c>
      <c r="E100" s="16">
        <v>34</v>
      </c>
      <c r="F100" s="16"/>
      <c r="G100" s="11">
        <f t="shared" si="5"/>
        <v>393</v>
      </c>
      <c r="H100" s="16">
        <v>192</v>
      </c>
      <c r="I100" s="16" t="s">
        <v>29</v>
      </c>
      <c r="J100" s="16">
        <v>201</v>
      </c>
      <c r="K100" s="16"/>
      <c r="L100" s="11">
        <f t="shared" si="6"/>
        <v>1065</v>
      </c>
      <c r="M100" s="16">
        <v>219</v>
      </c>
      <c r="N100" s="16">
        <v>88</v>
      </c>
      <c r="O100" s="16">
        <v>758</v>
      </c>
      <c r="P100" s="16">
        <v>1458</v>
      </c>
    </row>
    <row r="101" spans="1:16" s="10" customFormat="1" x14ac:dyDescent="0.25">
      <c r="A101" t="s">
        <v>22</v>
      </c>
      <c r="B101" s="11">
        <v>2</v>
      </c>
      <c r="C101" s="16" t="s">
        <v>25</v>
      </c>
      <c r="D101" s="16" t="s">
        <v>25</v>
      </c>
      <c r="E101" s="16" t="s">
        <v>25</v>
      </c>
      <c r="F101" s="16"/>
      <c r="G101" s="16" t="s">
        <v>25</v>
      </c>
      <c r="H101" s="16" t="s">
        <v>25</v>
      </c>
      <c r="I101" s="16" t="s">
        <v>25</v>
      </c>
      <c r="J101" s="16" t="s">
        <v>25</v>
      </c>
      <c r="K101" s="16"/>
      <c r="L101" s="16" t="s">
        <v>25</v>
      </c>
      <c r="M101" s="16" t="s">
        <v>25</v>
      </c>
      <c r="N101" s="16" t="s">
        <v>25</v>
      </c>
      <c r="O101" s="16" t="s">
        <v>25</v>
      </c>
      <c r="P101" s="16" t="s">
        <v>25</v>
      </c>
    </row>
    <row r="102" spans="1:16" s="10" customFormat="1" x14ac:dyDescent="0.25">
      <c r="A102" t="s">
        <v>23</v>
      </c>
      <c r="B102" s="11">
        <v>1</v>
      </c>
      <c r="C102" s="16" t="s">
        <v>25</v>
      </c>
      <c r="D102" s="16" t="s">
        <v>25</v>
      </c>
      <c r="E102" s="16" t="s">
        <v>25</v>
      </c>
      <c r="F102" s="16"/>
      <c r="G102" s="16" t="s">
        <v>25</v>
      </c>
      <c r="H102" s="16" t="s">
        <v>25</v>
      </c>
      <c r="I102" s="16" t="s">
        <v>25</v>
      </c>
      <c r="J102" s="16" t="s">
        <v>25</v>
      </c>
      <c r="K102" s="16"/>
      <c r="L102" s="16" t="s">
        <v>25</v>
      </c>
      <c r="M102" s="16" t="s">
        <v>25</v>
      </c>
      <c r="N102" s="16" t="s">
        <v>25</v>
      </c>
      <c r="O102" s="16" t="s">
        <v>25</v>
      </c>
      <c r="P102" s="16" t="s">
        <v>25</v>
      </c>
    </row>
    <row r="103" spans="1:16" x14ac:dyDescent="0.25">
      <c r="A103" t="s">
        <v>30</v>
      </c>
      <c r="B103" s="13">
        <v>10</v>
      </c>
      <c r="C103" s="11">
        <f t="shared" si="4"/>
        <v>33</v>
      </c>
      <c r="D103" s="13">
        <v>25</v>
      </c>
      <c r="E103" s="13">
        <v>8</v>
      </c>
      <c r="F103" s="13"/>
      <c r="G103" s="11">
        <f t="shared" si="5"/>
        <v>163</v>
      </c>
      <c r="H103" s="12">
        <v>0</v>
      </c>
      <c r="I103" s="16" t="s">
        <v>29</v>
      </c>
      <c r="J103" s="13">
        <v>163</v>
      </c>
      <c r="K103" s="13"/>
      <c r="L103" s="11">
        <f t="shared" si="6"/>
        <v>485</v>
      </c>
      <c r="M103" s="13">
        <v>331</v>
      </c>
      <c r="N103" s="13">
        <v>154</v>
      </c>
      <c r="O103" s="13">
        <v>0</v>
      </c>
      <c r="P103" s="13">
        <v>647</v>
      </c>
    </row>
    <row r="104" spans="1:16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5">
      <c r="A105" s="18" t="s">
        <v>31</v>
      </c>
    </row>
    <row r="106" spans="1:16" x14ac:dyDescent="0.25">
      <c r="A106" s="19" t="s">
        <v>32</v>
      </c>
    </row>
  </sheetData>
  <mergeCells count="18">
    <mergeCell ref="A7:A11"/>
    <mergeCell ref="B7:B11"/>
    <mergeCell ref="C7:E8"/>
    <mergeCell ref="G7:J8"/>
    <mergeCell ref="L7:O8"/>
    <mergeCell ref="C9:C11"/>
    <mergeCell ref="D9:D11"/>
    <mergeCell ref="E9:E11"/>
    <mergeCell ref="G9:G11"/>
    <mergeCell ref="O9:O11"/>
    <mergeCell ref="G12:P12"/>
    <mergeCell ref="H9:H11"/>
    <mergeCell ref="I9:I11"/>
    <mergeCell ref="J9:J11"/>
    <mergeCell ref="L9:L11"/>
    <mergeCell ref="M9:M11"/>
    <mergeCell ref="N9:N11"/>
    <mergeCell ref="P7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DGEyC</dc:creator>
  <cp:lastModifiedBy>guille</cp:lastModifiedBy>
  <dcterms:created xsi:type="dcterms:W3CDTF">2013-07-16T18:57:26Z</dcterms:created>
  <dcterms:modified xsi:type="dcterms:W3CDTF">2022-04-08T19:34:12Z</dcterms:modified>
</cp:coreProperties>
</file>