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70" yWindow="540" windowWidth="18615" windowHeight="11190"/>
  </bookViews>
  <sheets>
    <sheet name="Índice" sheetId="1" r:id="rId1"/>
    <sheet name="2021" sheetId="2" r:id="rId2"/>
    <sheet name="2020" sheetId="3" r:id="rId3"/>
    <sheet name="2019" sheetId="4" r:id="rId4"/>
    <sheet name="2018" sheetId="5" r:id="rId5"/>
    <sheet name="2017" sheetId="6" r:id="rId6"/>
    <sheet name="2016" sheetId="7" r:id="rId7"/>
    <sheet name="2015" sheetId="8" r:id="rId8"/>
    <sheet name="2014" sheetId="9" r:id="rId9"/>
    <sheet name="2013" sheetId="10" r:id="rId10"/>
    <sheet name="2012" sheetId="11" r:id="rId11"/>
    <sheet name="2011" sheetId="12" r:id="rId12"/>
    <sheet name="2010" sheetId="13" r:id="rId13"/>
    <sheet name="2009" sheetId="14" r:id="rId14"/>
    <sheet name="2008" sheetId="15" r:id="rId15"/>
    <sheet name="2007" sheetId="16" r:id="rId16"/>
    <sheet name="2006" sheetId="17" r:id="rId17"/>
    <sheet name="2005" sheetId="18" r:id="rId18"/>
    <sheet name="2004" sheetId="19" r:id="rId19"/>
    <sheet name="Ficha técnica" sheetId="20" r:id="rId20"/>
  </sheets>
  <calcPr calcId="125725"/>
  <extLst>
    <ext uri="GoogleSheetsCustomDataVersion1">
      <go:sheetsCustomData xmlns:go="http://customooxmlschemas.google.com/" r:id="rId24" roundtripDataSignature="AMtx7mgoUOcO4AVbM58IMMiEoCdHTigJlA=="/>
    </ext>
  </extLst>
</workbook>
</file>

<file path=xl/calcChain.xml><?xml version="1.0" encoding="utf-8"?>
<calcChain xmlns="http://schemas.openxmlformats.org/spreadsheetml/2006/main">
  <c r="F19" i="19"/>
  <c r="B19"/>
  <c r="F18"/>
  <c r="B18"/>
  <c r="F17"/>
  <c r="B17"/>
  <c r="F16"/>
  <c r="B16"/>
  <c r="F15"/>
  <c r="B15"/>
  <c r="F14"/>
  <c r="B14"/>
  <c r="F13"/>
  <c r="B13"/>
  <c r="F12"/>
  <c r="B12"/>
  <c r="F11"/>
  <c r="B11"/>
  <c r="F10"/>
  <c r="B10"/>
  <c r="F9"/>
  <c r="B9"/>
  <c r="F8"/>
  <c r="B8"/>
  <c r="F19" i="18"/>
  <c r="B19"/>
  <c r="F18"/>
  <c r="B18"/>
  <c r="F17"/>
  <c r="B17"/>
  <c r="F16"/>
  <c r="B16"/>
  <c r="F15"/>
  <c r="B15"/>
  <c r="F14"/>
  <c r="B14"/>
  <c r="F13"/>
  <c r="B13"/>
  <c r="F12"/>
  <c r="B12"/>
  <c r="F11"/>
  <c r="B11"/>
  <c r="F10"/>
  <c r="B10"/>
  <c r="F9"/>
  <c r="B9"/>
  <c r="F8"/>
  <c r="B8"/>
  <c r="J19" i="17"/>
  <c r="F19"/>
  <c r="B19"/>
  <c r="J18"/>
  <c r="F18"/>
  <c r="B18"/>
  <c r="J17"/>
  <c r="F17"/>
  <c r="B17"/>
  <c r="J16"/>
  <c r="F16"/>
  <c r="B16"/>
  <c r="J15"/>
  <c r="F15"/>
  <c r="B15"/>
  <c r="J14"/>
  <c r="F14"/>
  <c r="B14"/>
  <c r="J13"/>
  <c r="F13"/>
  <c r="B13"/>
  <c r="J12"/>
  <c r="F12"/>
  <c r="B12"/>
  <c r="J11"/>
  <c r="F11"/>
  <c r="B11"/>
  <c r="J10"/>
  <c r="F10"/>
  <c r="B10"/>
  <c r="J9"/>
  <c r="F9"/>
  <c r="B9"/>
  <c r="J8"/>
  <c r="F8"/>
  <c r="B8"/>
  <c r="F19" i="16"/>
  <c r="F18"/>
  <c r="F17"/>
  <c r="F16"/>
  <c r="F15"/>
  <c r="F14"/>
  <c r="F13"/>
  <c r="F12"/>
  <c r="F11"/>
  <c r="F10"/>
  <c r="F9"/>
  <c r="F8"/>
  <c r="F19" i="15"/>
  <c r="B19"/>
  <c r="F18"/>
  <c r="B18"/>
  <c r="F17"/>
  <c r="B17"/>
  <c r="F16"/>
  <c r="B16"/>
  <c r="F15"/>
  <c r="B15"/>
  <c r="F14"/>
  <c r="B14"/>
  <c r="F13"/>
  <c r="B13"/>
  <c r="F12"/>
  <c r="B12"/>
  <c r="F11"/>
  <c r="B11"/>
  <c r="F10"/>
  <c r="B10"/>
  <c r="F9"/>
  <c r="B9"/>
  <c r="F8"/>
  <c r="B8"/>
  <c r="F19" i="14"/>
  <c r="B19"/>
  <c r="F18"/>
  <c r="B18"/>
  <c r="F17"/>
  <c r="B17"/>
  <c r="F16"/>
  <c r="B16"/>
  <c r="F15"/>
  <c r="B15"/>
  <c r="F14"/>
  <c r="B14"/>
  <c r="F13"/>
  <c r="B13"/>
  <c r="F12"/>
  <c r="B12"/>
  <c r="F11"/>
  <c r="B11"/>
  <c r="F10"/>
  <c r="B10"/>
  <c r="F9"/>
  <c r="B9"/>
  <c r="F8"/>
  <c r="B8"/>
  <c r="F19" i="13"/>
  <c r="B19"/>
  <c r="F18"/>
  <c r="B18"/>
  <c r="F17"/>
  <c r="B17"/>
  <c r="F16"/>
  <c r="B16"/>
  <c r="F15"/>
  <c r="B15"/>
  <c r="F14"/>
  <c r="B14"/>
  <c r="F13"/>
  <c r="B13"/>
  <c r="F12"/>
  <c r="B12"/>
  <c r="F11"/>
  <c r="B11"/>
  <c r="F10"/>
  <c r="B10"/>
  <c r="F9"/>
  <c r="B9"/>
  <c r="F8"/>
  <c r="B8"/>
  <c r="F19" i="12"/>
  <c r="B19"/>
  <c r="F18"/>
  <c r="B18"/>
  <c r="F17"/>
  <c r="B17"/>
  <c r="F16"/>
  <c r="B16"/>
  <c r="F15"/>
  <c r="B15"/>
  <c r="F14"/>
  <c r="B14"/>
  <c r="F13"/>
  <c r="B13"/>
  <c r="F12"/>
  <c r="B12"/>
  <c r="F11"/>
  <c r="B11"/>
  <c r="F10"/>
  <c r="B10"/>
  <c r="F9"/>
  <c r="B9"/>
  <c r="F8"/>
  <c r="B8"/>
  <c r="F19" i="11"/>
  <c r="B19"/>
  <c r="F18"/>
  <c r="B18"/>
  <c r="F17"/>
  <c r="B17"/>
  <c r="F16"/>
  <c r="B16"/>
  <c r="F15"/>
  <c r="B15"/>
  <c r="F14"/>
  <c r="B14"/>
  <c r="F13"/>
  <c r="B13"/>
  <c r="F12"/>
  <c r="B12"/>
  <c r="F11"/>
  <c r="B11"/>
  <c r="F10"/>
  <c r="B10"/>
  <c r="F9"/>
  <c r="B9"/>
  <c r="F8"/>
  <c r="B8"/>
  <c r="F19" i="10"/>
  <c r="B19"/>
  <c r="F18"/>
  <c r="B18"/>
  <c r="F17"/>
  <c r="B17"/>
  <c r="F16"/>
  <c r="B16"/>
  <c r="F15"/>
  <c r="B15"/>
  <c r="F14"/>
  <c r="B14"/>
  <c r="F13"/>
  <c r="B13"/>
  <c r="F12"/>
  <c r="B12"/>
  <c r="F11"/>
  <c r="B11"/>
  <c r="F10"/>
  <c r="B10"/>
  <c r="F9"/>
  <c r="B9"/>
  <c r="F8"/>
  <c r="B8"/>
  <c r="F19" i="9"/>
  <c r="B19"/>
  <c r="F18"/>
  <c r="B18"/>
  <c r="F17"/>
  <c r="B17"/>
  <c r="F16"/>
  <c r="B16"/>
  <c r="F15"/>
  <c r="B15"/>
  <c r="F14"/>
  <c r="B14"/>
  <c r="F13"/>
  <c r="B13"/>
  <c r="F12"/>
  <c r="B12"/>
  <c r="F11"/>
  <c r="B11"/>
  <c r="F10"/>
  <c r="B10"/>
  <c r="F9"/>
  <c r="B9"/>
  <c r="F8"/>
  <c r="B8"/>
  <c r="F19" i="8"/>
  <c r="B19"/>
  <c r="F18"/>
  <c r="B18"/>
  <c r="F17"/>
  <c r="B17"/>
  <c r="F16"/>
  <c r="B16"/>
  <c r="F15"/>
  <c r="B15"/>
  <c r="F14"/>
  <c r="B14"/>
  <c r="F13"/>
  <c r="B13"/>
  <c r="F12"/>
  <c r="B12"/>
  <c r="F11"/>
  <c r="B11"/>
  <c r="F10"/>
  <c r="B10"/>
  <c r="F9"/>
  <c r="B9"/>
  <c r="F8"/>
  <c r="B8"/>
  <c r="F19" i="7"/>
  <c r="B19"/>
  <c r="F18"/>
  <c r="B18"/>
  <c r="F17"/>
  <c r="B17"/>
  <c r="F16"/>
  <c r="B16"/>
  <c r="F15"/>
  <c r="B15"/>
  <c r="F14"/>
  <c r="B14"/>
  <c r="F13"/>
  <c r="B13"/>
  <c r="F12"/>
  <c r="B12"/>
  <c r="F11"/>
  <c r="B11"/>
  <c r="F10"/>
  <c r="B10"/>
  <c r="F9"/>
  <c r="B9"/>
  <c r="F8"/>
  <c r="B8"/>
  <c r="F19" i="6"/>
  <c r="B19"/>
  <c r="F18"/>
  <c r="B18"/>
  <c r="F17"/>
  <c r="B17"/>
  <c r="F16"/>
  <c r="B16"/>
  <c r="F15"/>
  <c r="B15"/>
  <c r="F14"/>
  <c r="B14"/>
  <c r="F13"/>
  <c r="B13"/>
  <c r="F12"/>
  <c r="B12"/>
  <c r="F11"/>
  <c r="B11"/>
  <c r="F10"/>
  <c r="B10"/>
  <c r="F9"/>
  <c r="B9"/>
  <c r="F8"/>
  <c r="B8"/>
  <c r="F19" i="5"/>
  <c r="B19"/>
  <c r="F18"/>
  <c r="B18"/>
  <c r="F17"/>
  <c r="B17"/>
  <c r="F16"/>
  <c r="B16"/>
  <c r="F15"/>
  <c r="B15"/>
  <c r="F14"/>
  <c r="B14"/>
  <c r="F13"/>
  <c r="B13"/>
  <c r="F12"/>
  <c r="B12"/>
  <c r="F11"/>
  <c r="B11"/>
  <c r="F10"/>
  <c r="B10"/>
  <c r="F9"/>
  <c r="B9"/>
  <c r="F8"/>
  <c r="B8"/>
  <c r="F19" i="4"/>
  <c r="B19"/>
  <c r="F18"/>
  <c r="B18"/>
  <c r="F17"/>
  <c r="B17"/>
  <c r="F16"/>
  <c r="B16"/>
  <c r="F15"/>
  <c r="B15"/>
  <c r="F14"/>
  <c r="B14"/>
  <c r="F13"/>
  <c r="B13"/>
  <c r="F12"/>
  <c r="B12"/>
  <c r="F11"/>
  <c r="B11"/>
  <c r="F10"/>
  <c r="B10"/>
  <c r="F9"/>
  <c r="B9"/>
  <c r="F8"/>
  <c r="B8"/>
  <c r="F9" i="3"/>
  <c r="B9"/>
  <c r="F8"/>
  <c r="B8"/>
</calcChain>
</file>

<file path=xl/sharedStrings.xml><?xml version="1.0" encoding="utf-8"?>
<sst xmlns="http://schemas.openxmlformats.org/spreadsheetml/2006/main" count="762" uniqueCount="120">
  <si>
    <t>Pernoctaciones mensuales, ingreso de viajeros y estadía promedio según condición de residencia, por mes.</t>
  </si>
  <si>
    <t>Total Ushuaia</t>
  </si>
  <si>
    <t>2004 - 2021</t>
  </si>
  <si>
    <t>'2020'!A1</t>
  </si>
  <si>
    <t>'2019'!A1</t>
  </si>
  <si>
    <t>'2018'!A1</t>
  </si>
  <si>
    <t>'2017'!A1</t>
  </si>
  <si>
    <t>'2016'!A1</t>
  </si>
  <si>
    <t>'2015'!A1</t>
  </si>
  <si>
    <t>'2014'!A1</t>
  </si>
  <si>
    <t>'2013'!A1</t>
  </si>
  <si>
    <t>'2012'!A1</t>
  </si>
  <si>
    <t>'2011'!A1</t>
  </si>
  <si>
    <t>'2010'!A1</t>
  </si>
  <si>
    <t>'2009'!A1</t>
  </si>
  <si>
    <t>'2008'!A1</t>
  </si>
  <si>
    <t>'2007'!A1</t>
  </si>
  <si>
    <t>'2006'!A1</t>
  </si>
  <si>
    <t>'2005'!A1</t>
  </si>
  <si>
    <t>'2004'!A1</t>
  </si>
  <si>
    <t>Ficha técnica</t>
  </si>
  <si>
    <t>/// Dato que no corresponde presentar</t>
  </si>
  <si>
    <t>* Dato provisorio</t>
  </si>
  <si>
    <t>... Dato no disponible a la fecha de presentación de resultados</t>
  </si>
  <si>
    <t>- Cero absoluto</t>
  </si>
  <si>
    <t>En Ushuaia se incluyen todos los establecimientos de la localidad, aún aquellos que no cumplen con la condición de tener más de 4 habitaciones/unidades o más de 12 plazas.</t>
  </si>
  <si>
    <t>Fuente: Instituto Provincial de Análisis e Investigación, Estadísticas y Censos  sobre la base de datos de la Encuesta de Ocupación Hotelera del INDEC.</t>
  </si>
  <si>
    <t>Total Ushuaia. 2021</t>
  </si>
  <si>
    <t>Período</t>
  </si>
  <si>
    <t>Pernoctaciones</t>
  </si>
  <si>
    <t>Viajeros</t>
  </si>
  <si>
    <t>Estadía promedio</t>
  </si>
  <si>
    <t>Total</t>
  </si>
  <si>
    <t>Residentes</t>
  </si>
  <si>
    <t>No residentes</t>
  </si>
  <si>
    <t>Enero</t>
  </si>
  <si>
    <t>Febrero</t>
  </si>
  <si>
    <t>///</t>
  </si>
  <si>
    <t>Marzo</t>
  </si>
  <si>
    <t>Abril</t>
  </si>
  <si>
    <t>Mayo</t>
  </si>
  <si>
    <t>11292 (1)</t>
  </si>
  <si>
    <t>11256(1)</t>
  </si>
  <si>
    <t>5590(1)</t>
  </si>
  <si>
    <t>5574(1)</t>
  </si>
  <si>
    <t>Junio</t>
  </si>
  <si>
    <t>Julio</t>
  </si>
  <si>
    <t>Agosto</t>
  </si>
  <si>
    <t>Septiembre*</t>
  </si>
  <si>
    <t>Octubre*</t>
  </si>
  <si>
    <t>Noviembre</t>
  </si>
  <si>
    <t>Diciembre</t>
  </si>
  <si>
    <t xml:space="preserve">(1) Estimación con coeficiente de variación superior al 20%.									
</t>
  </si>
  <si>
    <r>
      <rPr>
        <b/>
        <sz val="8"/>
        <color theme="1"/>
        <rFont val="Arial"/>
      </rPr>
      <t>Nota:</t>
    </r>
    <r>
      <rPr>
        <sz val="8"/>
        <color theme="1"/>
        <rFont val="Arial"/>
      </rPr>
      <t xml:space="preserve"> el número de pernoctaciones es equivalente al número de plazas ocupadas.</t>
    </r>
  </si>
  <si>
    <t>Fuente: IPIEC  sobre la base de datos de la Encuesta de Ocupación Hotelera del INDEC.</t>
  </si>
  <si>
    <t>Total Ushuaia. 2020</t>
  </si>
  <si>
    <t>Febrero*</t>
  </si>
  <si>
    <t>Marzo*</t>
  </si>
  <si>
    <t>-</t>
  </si>
  <si>
    <t>…</t>
  </si>
  <si>
    <t>Junio*</t>
  </si>
  <si>
    <t>Julio*</t>
  </si>
  <si>
    <t>Agosto*</t>
  </si>
  <si>
    <t>Noviembre*</t>
  </si>
  <si>
    <t>Diciembre*</t>
  </si>
  <si>
    <t>*</t>
  </si>
  <si>
    <t>...Dato no disponible a la fecha de presentacion de resultado</t>
  </si>
  <si>
    <t>Total Ushuaia. 2019</t>
  </si>
  <si>
    <t>Septiembre</t>
  </si>
  <si>
    <t xml:space="preserve">Octubre </t>
  </si>
  <si>
    <t>Total Ushuaia. 2018</t>
  </si>
  <si>
    <t>Total Ushuaia. 2017</t>
  </si>
  <si>
    <t>Total Ushuaia. 2016</t>
  </si>
  <si>
    <t>Total Ushuaia. 2015</t>
  </si>
  <si>
    <t>Total Ushuaia. 2014</t>
  </si>
  <si>
    <t>Total Ushuaia. 2013</t>
  </si>
  <si>
    <t>Total Ushuaia. 2012</t>
  </si>
  <si>
    <t>Total Ushuaia. 2011</t>
  </si>
  <si>
    <t>Total Ushuaia. 2010</t>
  </si>
  <si>
    <t>Total Ushuaia. 2009</t>
  </si>
  <si>
    <t>Total Ushuaia. 2008</t>
  </si>
  <si>
    <t>Total Ushuaia. 2007</t>
  </si>
  <si>
    <t>.</t>
  </si>
  <si>
    <t>. Dato no registrado</t>
  </si>
  <si>
    <t>Total Ushuaia. 2006</t>
  </si>
  <si>
    <t>Total Ushuaia. 2005</t>
  </si>
  <si>
    <t>Total Ushuaia. 2004</t>
  </si>
  <si>
    <t>FICHA TECNICA</t>
  </si>
  <si>
    <t>ARCHIVO</t>
  </si>
  <si>
    <t>16_1_01</t>
  </si>
  <si>
    <t>Tema</t>
  </si>
  <si>
    <t>Turismo</t>
  </si>
  <si>
    <t>Subtema</t>
  </si>
  <si>
    <t>Movimiento de turistas</t>
  </si>
  <si>
    <t>Serie</t>
  </si>
  <si>
    <t>Pernoctaciones_ingresos_estadia_promedio</t>
  </si>
  <si>
    <t>Objetivo</t>
  </si>
  <si>
    <t>Presentar información acerca de los pernoctes, viajeros y la duración de la estadía promedio del turismo nacional internacional receptivo.</t>
  </si>
  <si>
    <t>Cobertura geográfica</t>
  </si>
  <si>
    <t>Ciudad de Ushuaia, Tierra del Fuego AeIAS.</t>
  </si>
  <si>
    <t>Cobertura temporal</t>
  </si>
  <si>
    <t>2004-2020</t>
  </si>
  <si>
    <t>Variable 1</t>
  </si>
  <si>
    <t>Definición operativa</t>
  </si>
  <si>
    <r>
      <rPr>
        <sz val="8"/>
        <color theme="1"/>
        <rFont val="Arial"/>
      </rPr>
      <t xml:space="preserve">Pernoctación: noche que el turista se aloja en el establecimiento hotelero.
Número de plazas ocupadas por los viajeros discriminado entre Residente y No Residente. </t>
    </r>
    <r>
      <rPr>
        <b/>
        <sz val="8"/>
        <color theme="1"/>
        <rFont val="Arial"/>
      </rPr>
      <t>Residente:</t>
    </r>
    <r>
      <rPr>
        <sz val="8"/>
        <color theme="1"/>
        <rFont val="Arial"/>
      </rPr>
      <t xml:space="preserve"> es todo viajero cuya residencia habitual se ubica en territorio argentino. Por ejemplo, cualquier persona aunque haya nacido en el exterior pero que vive desde hace al menos un año en la Argentina o piensa hacerlo, es considerado como residente argentino. 
</t>
    </r>
    <r>
      <rPr>
        <b/>
        <sz val="8"/>
        <color theme="1"/>
        <rFont val="Arial"/>
      </rPr>
      <t>No Residente:</t>
    </r>
    <r>
      <rPr>
        <sz val="8"/>
        <color theme="1"/>
        <rFont val="Arial"/>
      </rPr>
      <t xml:space="preserve"> es todo viajero que reside habitualmente y desempeña su actividad en el exterior, independientemente de su nacionalidad. Un argentino que reside habitualmente en el exterior es considerado no residente. </t>
    </r>
  </si>
  <si>
    <t>Unidad de medida</t>
  </si>
  <si>
    <t>Cantidad</t>
  </si>
  <si>
    <t>Método de cálculo (formula)</t>
  </si>
  <si>
    <t>No corresponde</t>
  </si>
  <si>
    <t>Variable 2</t>
  </si>
  <si>
    <r>
      <rPr>
        <sz val="8"/>
        <color theme="1"/>
        <rFont val="Arial"/>
      </rPr>
      <t xml:space="preserve">Es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 Se discriminan entre </t>
    </r>
    <r>
      <rPr>
        <b/>
        <sz val="8"/>
        <color theme="1"/>
        <rFont val="Arial"/>
      </rPr>
      <t>Residente</t>
    </r>
    <r>
      <rPr>
        <sz val="8"/>
        <color theme="1"/>
        <rFont val="Arial"/>
      </rPr>
      <t xml:space="preserve">: es todo viajero cuya residencia habitual se ubica en territorio argentino. Por ejemplo, cualquier persona aunque haya nacido en el exterior pero que vive desde hace al menos un año en la Argentina o piensa hacerlo, es considerado como residente argentino. 
</t>
    </r>
    <r>
      <rPr>
        <b/>
        <sz val="8"/>
        <color theme="1"/>
        <rFont val="Arial"/>
      </rPr>
      <t>No Residente</t>
    </r>
    <r>
      <rPr>
        <sz val="8"/>
        <color theme="1"/>
        <rFont val="Arial"/>
      </rPr>
      <t xml:space="preserve">: es todo viajero que reside habitualmente y desempeña su actividad en el exterior, independientemente de su nacionalidad. Un argentino que reside habitualmente en el exterior es considerado no residente. </t>
    </r>
  </si>
  <si>
    <t>Variable 3</t>
  </si>
  <si>
    <t>Duración promedio en días en que se alojaron los viajeros.</t>
  </si>
  <si>
    <t>Plazas ocupadas / Viajeros.</t>
  </si>
  <si>
    <t>Periodicidad de recepción (información secundaria)</t>
  </si>
  <si>
    <t>Mensual</t>
  </si>
  <si>
    <t>Periodicidad de difusión</t>
  </si>
  <si>
    <t>Anual</t>
  </si>
  <si>
    <t>Nota</t>
  </si>
  <si>
    <t>Fuente</t>
  </si>
</sst>
</file>

<file path=xl/styles.xml><?xml version="1.0" encoding="utf-8"?>
<styleSheet xmlns="http://schemas.openxmlformats.org/spreadsheetml/2006/main">
  <fonts count="17">
    <font>
      <sz val="11"/>
      <color theme="1"/>
      <name val="Arial"/>
    </font>
    <font>
      <b/>
      <sz val="9"/>
      <color theme="1"/>
      <name val="Arial"/>
    </font>
    <font>
      <u/>
      <sz val="11"/>
      <color theme="10"/>
      <name val="Calibri"/>
    </font>
    <font>
      <u/>
      <sz val="11"/>
      <color theme="10"/>
      <name val="Calibri"/>
    </font>
    <font>
      <u/>
      <sz val="11"/>
      <color rgb="FF1155CC"/>
      <name val="Calibri"/>
    </font>
    <font>
      <sz val="8"/>
      <color theme="1"/>
      <name val="Arial"/>
    </font>
    <font>
      <sz val="11"/>
      <name val="Arial"/>
    </font>
    <font>
      <b/>
      <sz val="9"/>
      <color theme="1"/>
      <name val="Calibri"/>
    </font>
    <font>
      <sz val="9"/>
      <color theme="1"/>
      <name val="Arial"/>
    </font>
    <font>
      <b/>
      <sz val="8"/>
      <color theme="1"/>
      <name val="Arial"/>
    </font>
    <font>
      <b/>
      <sz val="8"/>
      <color theme="1"/>
      <name val="Calibri"/>
    </font>
    <font>
      <sz val="8"/>
      <color theme="1"/>
      <name val="Calibri"/>
    </font>
    <font>
      <sz val="8"/>
      <color rgb="FF000000"/>
      <name val="Arial"/>
    </font>
    <font>
      <sz val="11"/>
      <color theme="1"/>
      <name val="Calibri"/>
    </font>
    <font>
      <b/>
      <sz val="8"/>
      <color rgb="FF000000"/>
      <name val="Arial"/>
    </font>
    <font>
      <sz val="11"/>
      <color theme="1"/>
      <name val="Arial"/>
    </font>
    <font>
      <sz val="11"/>
      <color theme="1"/>
      <name val="Calibri"/>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6E3BC"/>
        <bgColor rgb="FFD6E3BC"/>
      </patternFill>
    </fill>
  </fills>
  <borders count="17">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top/>
      <bottom style="medium">
        <color rgb="FF969696"/>
      </bottom>
      <diagonal/>
    </border>
    <border>
      <left/>
      <right style="medium">
        <color rgb="FFCCCCCC"/>
      </right>
      <top/>
      <bottom style="medium">
        <color rgb="FF969696"/>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969696"/>
      </bottom>
      <diagonal/>
    </border>
    <border>
      <left style="medium">
        <color rgb="FFCCCCCC"/>
      </left>
      <right style="medium">
        <color rgb="FFCCCCCC"/>
      </right>
      <top style="thick">
        <color rgb="FF000000"/>
      </top>
      <bottom style="thick">
        <color rgb="FF000000"/>
      </bottom>
      <diagonal/>
    </border>
    <border>
      <left/>
      <right style="medium">
        <color rgb="FFCCCCCC"/>
      </right>
      <top style="thick">
        <color rgb="FF000000"/>
      </top>
      <bottom style="thick">
        <color rgb="FF000000"/>
      </bottom>
      <diagonal/>
    </border>
  </borders>
  <cellStyleXfs count="1">
    <xf numFmtId="0" fontId="0" fillId="0" borderId="0"/>
  </cellStyleXfs>
  <cellXfs count="115">
    <xf numFmtId="0" fontId="0" fillId="0" borderId="0" xfId="0" applyFont="1" applyAlignment="1"/>
    <xf numFmtId="0" fontId="1" fillId="0" borderId="0" xfId="0" applyFont="1"/>
    <xf numFmtId="0" fontId="1" fillId="0" borderId="0" xfId="0" applyFont="1" applyAlignment="1"/>
    <xf numFmtId="0" fontId="2" fillId="0" borderId="0" xfId="0" applyFont="1" applyAlignment="1">
      <alignment horizontal="left"/>
    </xf>
    <xf numFmtId="0" fontId="3" fillId="0" borderId="0" xfId="0" applyFont="1"/>
    <xf numFmtId="0" fontId="4" fillId="0" borderId="0" xfId="0" applyFont="1" applyAlignment="1"/>
    <xf numFmtId="0" fontId="5" fillId="0" borderId="0" xfId="0" applyFont="1"/>
    <xf numFmtId="0" fontId="5" fillId="2" borderId="1" xfId="0" applyFont="1" applyFill="1" applyBorder="1"/>
    <xf numFmtId="49" fontId="5" fillId="2" borderId="1" xfId="0" applyNumberFormat="1" applyFont="1" applyFill="1" applyBorder="1"/>
    <xf numFmtId="0" fontId="1" fillId="0" borderId="5" xfId="0" applyFont="1" applyBorder="1" applyAlignment="1">
      <alignment horizontal="center" vertical="center" wrapText="1"/>
    </xf>
    <xf numFmtId="0" fontId="1" fillId="0" borderId="5" xfId="0" applyFont="1" applyBorder="1" applyAlignment="1">
      <alignment horizontal="center" vertical="center" shrinkToFit="1"/>
    </xf>
    <xf numFmtId="0" fontId="1" fillId="0" borderId="5" xfId="0" applyFont="1" applyBorder="1" applyAlignment="1">
      <alignment vertical="center" shrinkToFit="1"/>
    </xf>
    <xf numFmtId="0" fontId="5" fillId="2" borderId="0" xfId="0" applyFont="1" applyFill="1" applyAlignment="1">
      <alignment horizontal="right"/>
    </xf>
    <xf numFmtId="0" fontId="8" fillId="0" borderId="0" xfId="0" applyFont="1" applyAlignment="1">
      <alignment vertical="center" shrinkToFit="1"/>
    </xf>
    <xf numFmtId="0" fontId="1" fillId="0" borderId="0" xfId="0" applyFont="1" applyAlignment="1">
      <alignment horizontal="center" vertical="center" shrinkToFit="1"/>
    </xf>
    <xf numFmtId="0" fontId="9" fillId="2" borderId="0" xfId="0" applyFont="1" applyFill="1" applyAlignment="1">
      <alignment horizontal="right"/>
    </xf>
    <xf numFmtId="0" fontId="8" fillId="0" borderId="0" xfId="0" applyFont="1" applyAlignment="1">
      <alignment horizontal="center" vertical="center" shrinkToFit="1"/>
    </xf>
    <xf numFmtId="3" fontId="10" fillId="3" borderId="0" xfId="0" applyNumberFormat="1" applyFont="1" applyFill="1" applyAlignment="1"/>
    <xf numFmtId="3" fontId="11" fillId="0" borderId="0" xfId="0" applyNumberFormat="1" applyFont="1" applyAlignment="1"/>
    <xf numFmtId="0" fontId="11" fillId="0" borderId="0" xfId="0" applyFont="1" applyAlignment="1"/>
    <xf numFmtId="0" fontId="11" fillId="0" borderId="0" xfId="0" applyFont="1"/>
    <xf numFmtId="3" fontId="10" fillId="0" borderId="0" xfId="0" applyNumberFormat="1" applyFont="1" applyAlignment="1"/>
    <xf numFmtId="0" fontId="10" fillId="0" borderId="0" xfId="0" applyFont="1" applyAlignment="1"/>
    <xf numFmtId="0" fontId="5" fillId="2" borderId="0" xfId="0" applyFont="1" applyFill="1" applyAlignment="1">
      <alignment horizontal="right"/>
    </xf>
    <xf numFmtId="0" fontId="5" fillId="0" borderId="0" xfId="0" applyFont="1" applyAlignment="1"/>
    <xf numFmtId="3" fontId="12" fillId="2" borderId="1" xfId="0" applyNumberFormat="1" applyFont="1" applyFill="1" applyBorder="1" applyAlignment="1">
      <alignment horizontal="right" wrapText="1"/>
    </xf>
    <xf numFmtId="3" fontId="11" fillId="0" borderId="0" xfId="0" applyNumberFormat="1" applyFont="1" applyAlignment="1">
      <alignment horizontal="right"/>
    </xf>
    <xf numFmtId="2" fontId="10" fillId="0" borderId="0" xfId="0" applyNumberFormat="1" applyFont="1" applyAlignment="1"/>
    <xf numFmtId="2" fontId="11" fillId="0" borderId="0" xfId="0" applyNumberFormat="1" applyFont="1" applyAlignment="1"/>
    <xf numFmtId="2" fontId="11" fillId="0" borderId="0" xfId="0" applyNumberFormat="1" applyFont="1" applyAlignment="1">
      <alignment horizontal="right"/>
    </xf>
    <xf numFmtId="3" fontId="10" fillId="0" borderId="0" xfId="0" applyNumberFormat="1" applyFont="1" applyAlignment="1">
      <alignment horizontal="right"/>
    </xf>
    <xf numFmtId="2" fontId="10" fillId="3" borderId="0" xfId="0" applyNumberFormat="1" applyFont="1" applyFill="1" applyAlignment="1">
      <alignment horizontal="right"/>
    </xf>
    <xf numFmtId="2" fontId="11" fillId="3" borderId="0" xfId="0" applyNumberFormat="1" applyFont="1" applyFill="1" applyAlignment="1">
      <alignment horizontal="right"/>
    </xf>
    <xf numFmtId="0" fontId="13" fillId="3" borderId="0" xfId="0" applyFont="1" applyFill="1" applyAlignment="1"/>
    <xf numFmtId="2" fontId="10" fillId="0" borderId="0" xfId="0" applyNumberFormat="1" applyFont="1" applyAlignment="1">
      <alignment horizontal="right"/>
    </xf>
    <xf numFmtId="0" fontId="11" fillId="0" borderId="0" xfId="0" applyFont="1" applyAlignment="1">
      <alignment horizontal="right"/>
    </xf>
    <xf numFmtId="4" fontId="10" fillId="0" borderId="0" xfId="0" applyNumberFormat="1" applyFont="1" applyAlignment="1">
      <alignment horizontal="right"/>
    </xf>
    <xf numFmtId="4" fontId="11" fillId="0" borderId="0" xfId="0" applyNumberFormat="1" applyFont="1" applyAlignment="1">
      <alignment horizontal="right"/>
    </xf>
    <xf numFmtId="3" fontId="10" fillId="0" borderId="0" xfId="0" applyNumberFormat="1" applyFont="1"/>
    <xf numFmtId="3" fontId="12" fillId="2" borderId="1" xfId="0" applyNumberFormat="1" applyFont="1" applyFill="1" applyBorder="1" applyAlignment="1">
      <alignment horizontal="right" wrapText="1"/>
    </xf>
    <xf numFmtId="3" fontId="14" fillId="2" borderId="1" xfId="0" applyNumberFormat="1" applyFont="1" applyFill="1" applyBorder="1" applyAlignment="1">
      <alignment horizontal="right" wrapText="1"/>
    </xf>
    <xf numFmtId="2" fontId="10" fillId="0" borderId="0" xfId="0" applyNumberFormat="1" applyFont="1"/>
    <xf numFmtId="2" fontId="10" fillId="0" borderId="0" xfId="0" applyNumberFormat="1" applyFont="1" applyAlignment="1">
      <alignment horizontal="right"/>
    </xf>
    <xf numFmtId="3" fontId="13" fillId="0" borderId="0" xfId="0" applyNumberFormat="1" applyFont="1" applyAlignment="1"/>
    <xf numFmtId="0" fontId="5" fillId="0" borderId="7" xfId="0" applyFont="1" applyBorder="1" applyAlignment="1"/>
    <xf numFmtId="3" fontId="10" fillId="0" borderId="7" xfId="0" applyNumberFormat="1" applyFont="1" applyBorder="1"/>
    <xf numFmtId="3" fontId="14" fillId="2" borderId="8" xfId="0" applyNumberFormat="1" applyFont="1" applyFill="1" applyBorder="1" applyAlignment="1">
      <alignment horizontal="right" wrapText="1"/>
    </xf>
    <xf numFmtId="0" fontId="11" fillId="0" borderId="7" xfId="0" applyFont="1" applyBorder="1"/>
    <xf numFmtId="3" fontId="10" fillId="3" borderId="7" xfId="0" applyNumberFormat="1" applyFont="1" applyFill="1" applyBorder="1" applyAlignment="1">
      <alignment horizontal="right"/>
    </xf>
    <xf numFmtId="2" fontId="10" fillId="0" borderId="7" xfId="0" applyNumberFormat="1" applyFont="1" applyBorder="1"/>
    <xf numFmtId="2" fontId="10" fillId="0" borderId="7" xfId="0" applyNumberFormat="1" applyFont="1" applyBorder="1" applyAlignment="1">
      <alignment horizontal="right"/>
    </xf>
    <xf numFmtId="3" fontId="11" fillId="0" borderId="0" xfId="0" applyNumberFormat="1" applyFont="1"/>
    <xf numFmtId="0" fontId="5" fillId="2" borderId="0" xfId="0" applyFont="1" applyFill="1" applyAlignment="1">
      <alignment horizontal="left"/>
    </xf>
    <xf numFmtId="49" fontId="5" fillId="2" borderId="0" xfId="0" applyNumberFormat="1" applyFont="1" applyFill="1" applyAlignment="1"/>
    <xf numFmtId="0" fontId="5" fillId="0" borderId="0" xfId="0" applyFont="1"/>
    <xf numFmtId="0" fontId="11" fillId="0" borderId="0" xfId="0" applyFont="1" applyAlignment="1">
      <alignment horizontal="center"/>
    </xf>
    <xf numFmtId="2" fontId="11" fillId="0" borderId="0" xfId="0" applyNumberFormat="1" applyFont="1"/>
    <xf numFmtId="3" fontId="10" fillId="0" borderId="0" xfId="0" applyNumberFormat="1" applyFont="1" applyAlignment="1">
      <alignment horizontal="right"/>
    </xf>
    <xf numFmtId="3" fontId="11" fillId="0" borderId="0" xfId="0" applyNumberFormat="1" applyFont="1" applyAlignment="1">
      <alignment horizontal="right"/>
    </xf>
    <xf numFmtId="2" fontId="11" fillId="3" borderId="0" xfId="0" applyNumberFormat="1" applyFont="1" applyFill="1" applyAlignment="1">
      <alignment horizontal="right"/>
    </xf>
    <xf numFmtId="0" fontId="5" fillId="0" borderId="7" xfId="0" applyFont="1" applyBorder="1"/>
    <xf numFmtId="3" fontId="11" fillId="0" borderId="7" xfId="0" applyNumberFormat="1" applyFont="1" applyBorder="1"/>
    <xf numFmtId="2" fontId="11" fillId="0" borderId="7" xfId="0" applyNumberFormat="1" applyFont="1" applyBorder="1"/>
    <xf numFmtId="0" fontId="5" fillId="0" borderId="0" xfId="0" applyFont="1" applyAlignment="1">
      <alignment horizontal="center"/>
    </xf>
    <xf numFmtId="3" fontId="9" fillId="0" borderId="0" xfId="0" applyNumberFormat="1" applyFont="1"/>
    <xf numFmtId="3" fontId="5" fillId="0" borderId="0" xfId="0" applyNumberFormat="1" applyFont="1"/>
    <xf numFmtId="2" fontId="9" fillId="0" borderId="0" xfId="0" applyNumberFormat="1" applyFont="1"/>
    <xf numFmtId="2" fontId="5" fillId="0" borderId="0" xfId="0" applyNumberFormat="1" applyFont="1"/>
    <xf numFmtId="3" fontId="9" fillId="0" borderId="7" xfId="0" applyNumberFormat="1" applyFont="1" applyBorder="1"/>
    <xf numFmtId="3" fontId="5" fillId="0" borderId="7" xfId="0" applyNumberFormat="1" applyFont="1" applyBorder="1"/>
    <xf numFmtId="2" fontId="9" fillId="0" borderId="7" xfId="0" applyNumberFormat="1" applyFont="1" applyBorder="1"/>
    <xf numFmtId="2" fontId="5" fillId="0" borderId="7" xfId="0" applyNumberFormat="1" applyFont="1" applyBorder="1"/>
    <xf numFmtId="0" fontId="15" fillId="0" borderId="0" xfId="0" applyFont="1"/>
    <xf numFmtId="0" fontId="0" fillId="0" borderId="0" xfId="0" applyFont="1"/>
    <xf numFmtId="0" fontId="5" fillId="3" borderId="0" xfId="0" applyFont="1" applyFill="1" applyAlignment="1">
      <alignment horizontal="right"/>
    </xf>
    <xf numFmtId="4" fontId="9" fillId="0" borderId="0" xfId="0" applyNumberFormat="1" applyFont="1"/>
    <xf numFmtId="4" fontId="5" fillId="0" borderId="0" xfId="0" applyNumberFormat="1" applyFont="1"/>
    <xf numFmtId="0" fontId="5" fillId="3" borderId="7" xfId="0" applyFont="1" applyFill="1" applyBorder="1" applyAlignment="1">
      <alignment horizontal="right"/>
    </xf>
    <xf numFmtId="4" fontId="9" fillId="0" borderId="7" xfId="0" applyNumberFormat="1" applyFont="1" applyBorder="1"/>
    <xf numFmtId="4" fontId="5" fillId="0" borderId="7" xfId="0" applyNumberFormat="1" applyFont="1" applyBorder="1"/>
    <xf numFmtId="0" fontId="16" fillId="0" borderId="0" xfId="0" applyFont="1"/>
    <xf numFmtId="0" fontId="10" fillId="0" borderId="0" xfId="0" applyFont="1"/>
    <xf numFmtId="0" fontId="9" fillId="0" borderId="0" xfId="0" applyFont="1" applyAlignment="1">
      <alignment vertical="center" shrinkToFit="1"/>
    </xf>
    <xf numFmtId="0" fontId="5" fillId="3" borderId="0" xfId="0" applyFont="1" applyFill="1" applyAlignment="1"/>
    <xf numFmtId="0" fontId="5" fillId="3" borderId="7" xfId="0" applyFont="1" applyFill="1" applyBorder="1" applyAlignment="1"/>
    <xf numFmtId="0" fontId="9" fillId="4" borderId="13" xfId="0" applyFont="1" applyFill="1" applyBorder="1" applyAlignment="1">
      <alignment vertical="top" wrapText="1"/>
    </xf>
    <xf numFmtId="0" fontId="9" fillId="4" borderId="14" xfId="0" applyFont="1" applyFill="1" applyBorder="1" applyAlignment="1">
      <alignment vertical="top" wrapText="1"/>
    </xf>
    <xf numFmtId="0" fontId="9" fillId="4" borderId="14" xfId="0" applyFont="1" applyFill="1" applyBorder="1" applyAlignment="1">
      <alignment vertical="top" wrapText="1"/>
    </xf>
    <xf numFmtId="0" fontId="5" fillId="0" borderId="14" xfId="0" applyFont="1" applyBorder="1" applyAlignment="1">
      <alignment vertical="top" wrapText="1"/>
    </xf>
    <xf numFmtId="0" fontId="5" fillId="0" borderId="14" xfId="0" applyFont="1" applyBorder="1" applyAlignment="1">
      <alignment vertical="top" wrapText="1"/>
    </xf>
    <xf numFmtId="0" fontId="5" fillId="0" borderId="13" xfId="0" applyFont="1" applyBorder="1" applyAlignment="1">
      <alignment vertical="top" wrapText="1"/>
    </xf>
    <xf numFmtId="0" fontId="9" fillId="4" borderId="15" xfId="0" applyFont="1" applyFill="1" applyBorder="1" applyAlignment="1">
      <alignment vertical="top" wrapText="1"/>
    </xf>
    <xf numFmtId="0" fontId="9" fillId="4" borderId="16" xfId="0" applyFont="1" applyFill="1" applyBorder="1" applyAlignment="1">
      <alignment vertical="top" wrapText="1"/>
    </xf>
    <xf numFmtId="0" fontId="5" fillId="0" borderId="13" xfId="0" applyFont="1" applyBorder="1" applyAlignment="1">
      <alignment vertical="top" wrapText="1"/>
    </xf>
    <xf numFmtId="0" fontId="5" fillId="4" borderId="14" xfId="0" applyFont="1" applyFill="1" applyBorder="1" applyAlignment="1">
      <alignment vertical="top" wrapText="1"/>
    </xf>
    <xf numFmtId="0" fontId="5" fillId="4" borderId="14" xfId="0" applyFont="1" applyFill="1" applyBorder="1" applyAlignment="1">
      <alignment vertical="top" wrapText="1"/>
    </xf>
    <xf numFmtId="0" fontId="16" fillId="4" borderId="14" xfId="0" applyFont="1" applyFill="1" applyBorder="1" applyAlignment="1">
      <alignment vertical="top" wrapText="1"/>
    </xf>
    <xf numFmtId="0" fontId="5" fillId="4" borderId="13" xfId="0" applyFont="1" applyFill="1" applyBorder="1" applyAlignment="1">
      <alignment vertical="top" wrapText="1"/>
    </xf>
    <xf numFmtId="0" fontId="5" fillId="2" borderId="2" xfId="0" applyFont="1" applyFill="1" applyBorder="1" applyAlignment="1">
      <alignment horizontal="left" vertical="center" wrapText="1"/>
    </xf>
    <xf numFmtId="0" fontId="6" fillId="0" borderId="3" xfId="0" applyFont="1" applyBorder="1"/>
    <xf numFmtId="0" fontId="6" fillId="0" borderId="4" xfId="0" applyFont="1" applyBorder="1"/>
    <xf numFmtId="0" fontId="1" fillId="0" borderId="5" xfId="0" applyFont="1" applyBorder="1" applyAlignment="1">
      <alignment horizontal="center" vertical="center" shrinkToFit="1"/>
    </xf>
    <xf numFmtId="0" fontId="6" fillId="0" borderId="7" xfId="0" applyFont="1" applyBorder="1"/>
    <xf numFmtId="0" fontId="0" fillId="0" borderId="0" xfId="0" applyFont="1" applyAlignment="1"/>
    <xf numFmtId="0" fontId="1" fillId="0" borderId="5" xfId="0" applyFont="1" applyBorder="1" applyAlignment="1">
      <alignment horizontal="center" vertical="center" wrapText="1"/>
    </xf>
    <xf numFmtId="0" fontId="6" fillId="0" borderId="5" xfId="0" applyFont="1" applyBorder="1"/>
    <xf numFmtId="0" fontId="1" fillId="0" borderId="6" xfId="0" applyFont="1" applyBorder="1" applyAlignment="1">
      <alignment horizontal="center" vertical="center" shrinkToFit="1"/>
    </xf>
    <xf numFmtId="0" fontId="6" fillId="0" borderId="6" xfId="0" applyFont="1" applyBorder="1"/>
    <xf numFmtId="0" fontId="7" fillId="0" borderId="6" xfId="0" applyFont="1" applyBorder="1" applyAlignment="1">
      <alignment horizontal="center"/>
    </xf>
    <xf numFmtId="0" fontId="1" fillId="3" borderId="5" xfId="0" applyFont="1" applyFill="1" applyBorder="1" applyAlignment="1">
      <alignment horizontal="center" vertical="center" shrinkToFit="1"/>
    </xf>
    <xf numFmtId="0" fontId="1" fillId="0" borderId="6" xfId="0" applyFont="1" applyBorder="1" applyAlignment="1">
      <alignment horizontal="center"/>
    </xf>
    <xf numFmtId="0" fontId="1" fillId="4" borderId="9" xfId="0" applyFont="1" applyFill="1" applyBorder="1" applyAlignment="1">
      <alignment horizontal="center" vertical="center" wrapText="1"/>
    </xf>
    <xf numFmtId="0" fontId="6" fillId="0" borderId="10" xfId="0" applyFont="1" applyBorder="1"/>
    <xf numFmtId="0" fontId="6" fillId="0" borderId="11" xfId="0" applyFont="1" applyBorder="1"/>
    <xf numFmtId="0" fontId="6" fillId="0" borderId="12"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001"/>
  <sheetViews>
    <sheetView tabSelected="1" workbookViewId="0"/>
  </sheetViews>
  <sheetFormatPr baseColWidth="10" defaultColWidth="12.625" defaultRowHeight="15" customHeight="1"/>
  <cols>
    <col min="1" max="26" width="9.375" customWidth="1"/>
  </cols>
  <sheetData>
    <row r="1" spans="1:1" ht="14.25">
      <c r="A1" s="1" t="s">
        <v>0</v>
      </c>
    </row>
    <row r="2" spans="1:1" ht="14.25">
      <c r="A2" s="1" t="s">
        <v>1</v>
      </c>
    </row>
    <row r="3" spans="1:1" ht="14.25">
      <c r="A3" s="2" t="s">
        <v>2</v>
      </c>
    </row>
    <row r="4" spans="1:1">
      <c r="A4" s="3">
        <v>2021</v>
      </c>
    </row>
    <row r="5" spans="1:1">
      <c r="A5" s="4" t="s">
        <v>3</v>
      </c>
    </row>
    <row r="6" spans="1:1">
      <c r="A6" s="4" t="s">
        <v>4</v>
      </c>
    </row>
    <row r="7" spans="1:1">
      <c r="A7" s="4" t="s">
        <v>5</v>
      </c>
    </row>
    <row r="8" spans="1:1">
      <c r="A8" s="4" t="s">
        <v>6</v>
      </c>
    </row>
    <row r="9" spans="1:1">
      <c r="A9" s="4" t="s">
        <v>7</v>
      </c>
    </row>
    <row r="10" spans="1:1">
      <c r="A10" s="4" t="s">
        <v>8</v>
      </c>
    </row>
    <row r="11" spans="1:1">
      <c r="A11" s="4" t="s">
        <v>9</v>
      </c>
    </row>
    <row r="12" spans="1:1">
      <c r="A12" s="4" t="s">
        <v>10</v>
      </c>
    </row>
    <row r="13" spans="1:1">
      <c r="A13" s="4" t="s">
        <v>11</v>
      </c>
    </row>
    <row r="14" spans="1:1">
      <c r="A14" s="4" t="s">
        <v>12</v>
      </c>
    </row>
    <row r="15" spans="1:1">
      <c r="A15" s="4" t="s">
        <v>13</v>
      </c>
    </row>
    <row r="16" spans="1:1">
      <c r="A16" s="4" t="s">
        <v>14</v>
      </c>
    </row>
    <row r="17" spans="1:15">
      <c r="A17" s="4" t="s">
        <v>15</v>
      </c>
    </row>
    <row r="18" spans="1:15">
      <c r="A18" s="4" t="s">
        <v>16</v>
      </c>
    </row>
    <row r="19" spans="1:15">
      <c r="A19" s="4" t="s">
        <v>17</v>
      </c>
    </row>
    <row r="20" spans="1:15">
      <c r="A20" s="4" t="s">
        <v>18</v>
      </c>
    </row>
    <row r="21" spans="1:15" ht="15.75" customHeight="1">
      <c r="A21" s="4" t="s">
        <v>19</v>
      </c>
    </row>
    <row r="22" spans="1:15" ht="15.75" customHeight="1">
      <c r="A22" s="5" t="s">
        <v>20</v>
      </c>
    </row>
    <row r="23" spans="1:15" ht="15.75" customHeight="1">
      <c r="A23" s="6"/>
    </row>
    <row r="24" spans="1:15" ht="15.75" customHeight="1">
      <c r="A24" s="6" t="s">
        <v>21</v>
      </c>
    </row>
    <row r="25" spans="1:15" ht="15.75" customHeight="1">
      <c r="A25" s="7" t="s">
        <v>22</v>
      </c>
    </row>
    <row r="26" spans="1:15" ht="15.75" customHeight="1">
      <c r="A26" s="7" t="s">
        <v>23</v>
      </c>
    </row>
    <row r="27" spans="1:15" ht="15.75" customHeight="1">
      <c r="A27" s="8" t="s">
        <v>24</v>
      </c>
    </row>
    <row r="28" spans="1:15" ht="15" customHeight="1">
      <c r="A28" s="98" t="s">
        <v>25</v>
      </c>
      <c r="B28" s="99"/>
      <c r="C28" s="99"/>
      <c r="D28" s="99"/>
      <c r="E28" s="99"/>
      <c r="F28" s="99"/>
      <c r="G28" s="99"/>
      <c r="H28" s="99"/>
      <c r="I28" s="99"/>
      <c r="J28" s="99"/>
      <c r="K28" s="99"/>
      <c r="L28" s="99"/>
      <c r="M28" s="99"/>
      <c r="N28" s="99"/>
      <c r="O28" s="100"/>
    </row>
    <row r="29" spans="1:15" ht="15.75" customHeight="1">
      <c r="A29" s="6" t="s">
        <v>26</v>
      </c>
    </row>
    <row r="30" spans="1:15" ht="15.75" customHeight="1"/>
    <row r="31" spans="1:15" ht="15.75" customHeight="1"/>
    <row r="32" spans="1:15" ht="15.75" customHeight="1">
      <c r="A32" s="7"/>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28:O28"/>
  </mergeCells>
  <hyperlinks>
    <hyperlink ref="A4" location="2021!A1" display="2021"/>
    <hyperlink ref="A5" location="2020!A1" display="'2020'!A1"/>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Ficha técnica!A1" display="Ficha técnica"/>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 customWidth="1"/>
    <col min="6" max="8" width="9.375" customWidth="1"/>
    <col min="9" max="9" width="3.125" customWidth="1"/>
    <col min="10" max="26" width="9.375" customWidth="1"/>
  </cols>
  <sheetData>
    <row r="1" spans="1:12" ht="14.25">
      <c r="A1" s="1" t="s">
        <v>0</v>
      </c>
      <c r="B1" s="1"/>
    </row>
    <row r="2" spans="1:12" ht="14.25">
      <c r="A2" s="1" t="s">
        <v>75</v>
      </c>
      <c r="B2" s="1"/>
    </row>
    <row r="3" spans="1:12" ht="14.25">
      <c r="A3" s="1"/>
    </row>
    <row r="4" spans="1:12" ht="14.25">
      <c r="A4" s="104" t="s">
        <v>28</v>
      </c>
      <c r="B4" s="9"/>
      <c r="C4" s="101" t="s">
        <v>29</v>
      </c>
      <c r="D4" s="105"/>
      <c r="E4" s="11"/>
      <c r="F4" s="106" t="s">
        <v>30</v>
      </c>
      <c r="G4" s="107"/>
      <c r="H4" s="107"/>
      <c r="I4" s="10"/>
      <c r="J4" s="108"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55">
        <v>2013</v>
      </c>
      <c r="B7" s="20"/>
      <c r="C7" s="20"/>
      <c r="D7" s="20"/>
      <c r="E7" s="20"/>
      <c r="F7" s="20"/>
      <c r="G7" s="20"/>
      <c r="H7" s="20"/>
      <c r="I7" s="20"/>
      <c r="J7" s="20"/>
      <c r="K7" s="20"/>
      <c r="L7" s="20"/>
    </row>
    <row r="8" spans="1:12" ht="14.25">
      <c r="A8" s="6" t="s">
        <v>35</v>
      </c>
      <c r="B8" s="38">
        <f t="shared" ref="B8:B19" si="0">C8+D8</f>
        <v>97622</v>
      </c>
      <c r="C8" s="51">
        <v>53127</v>
      </c>
      <c r="D8" s="51">
        <v>44495</v>
      </c>
      <c r="E8" s="20"/>
      <c r="F8" s="38">
        <f t="shared" ref="F8:F19" si="1">G8+H8</f>
        <v>38942</v>
      </c>
      <c r="G8" s="51">
        <v>19767</v>
      </c>
      <c r="H8" s="51">
        <v>19175</v>
      </c>
      <c r="I8" s="20"/>
      <c r="J8" s="41">
        <v>2.5068563504699295</v>
      </c>
      <c r="K8" s="56">
        <v>2.6876612536044924</v>
      </c>
      <c r="L8" s="56">
        <v>2.3204693611473273</v>
      </c>
    </row>
    <row r="9" spans="1:12" ht="14.25">
      <c r="A9" s="6" t="s">
        <v>36</v>
      </c>
      <c r="B9" s="38">
        <f t="shared" si="0"/>
        <v>73583</v>
      </c>
      <c r="C9" s="51">
        <v>36583</v>
      </c>
      <c r="D9" s="51">
        <v>37000</v>
      </c>
      <c r="E9" s="20"/>
      <c r="F9" s="38">
        <f t="shared" si="1"/>
        <v>30488</v>
      </c>
      <c r="G9" s="51">
        <v>14544</v>
      </c>
      <c r="H9" s="51">
        <v>15944</v>
      </c>
      <c r="I9" s="20"/>
      <c r="J9" s="41">
        <v>2.4135069535554972</v>
      </c>
      <c r="K9" s="56">
        <v>2.5153327832783279</v>
      </c>
      <c r="L9" s="56">
        <v>2.3206221776216758</v>
      </c>
    </row>
    <row r="10" spans="1:12" ht="14.25">
      <c r="A10" s="6" t="s">
        <v>38</v>
      </c>
      <c r="B10" s="38">
        <f t="shared" si="0"/>
        <v>60007</v>
      </c>
      <c r="C10" s="51">
        <v>33868</v>
      </c>
      <c r="D10" s="51">
        <v>26139</v>
      </c>
      <c r="E10" s="20"/>
      <c r="F10" s="38">
        <f t="shared" si="1"/>
        <v>25215</v>
      </c>
      <c r="G10" s="51">
        <v>14359</v>
      </c>
      <c r="H10" s="51">
        <v>10856</v>
      </c>
      <c r="I10" s="20"/>
      <c r="J10" s="41">
        <v>2.3798136030140791</v>
      </c>
      <c r="K10" s="56">
        <v>2.3586600738212966</v>
      </c>
      <c r="L10" s="56">
        <v>2.4077929255711128</v>
      </c>
    </row>
    <row r="11" spans="1:12" ht="14.25">
      <c r="A11" s="6" t="s">
        <v>39</v>
      </c>
      <c r="B11" s="38">
        <f t="shared" si="0"/>
        <v>37770</v>
      </c>
      <c r="C11" s="51">
        <v>26517</v>
      </c>
      <c r="D11" s="51">
        <v>11253</v>
      </c>
      <c r="E11" s="20"/>
      <c r="F11" s="38">
        <f t="shared" si="1"/>
        <v>14705</v>
      </c>
      <c r="G11" s="51">
        <v>10316</v>
      </c>
      <c r="H11" s="51">
        <v>4389</v>
      </c>
      <c r="I11" s="20"/>
      <c r="J11" s="41">
        <v>2.5685141108466509</v>
      </c>
      <c r="K11" s="56">
        <v>2.5704730515703762</v>
      </c>
      <c r="L11" s="56">
        <v>2.5639097744360901</v>
      </c>
    </row>
    <row r="12" spans="1:12" ht="14.25">
      <c r="A12" s="6" t="s">
        <v>40</v>
      </c>
      <c r="B12" s="38">
        <f t="shared" si="0"/>
        <v>25201</v>
      </c>
      <c r="C12" s="51">
        <v>17545</v>
      </c>
      <c r="D12" s="51">
        <v>7656</v>
      </c>
      <c r="E12" s="20"/>
      <c r="F12" s="38">
        <f t="shared" si="1"/>
        <v>9867</v>
      </c>
      <c r="G12" s="51">
        <v>7129</v>
      </c>
      <c r="H12" s="51">
        <v>2738</v>
      </c>
      <c r="I12" s="20"/>
      <c r="J12" s="41">
        <v>2.5540691192865106</v>
      </c>
      <c r="K12" s="56">
        <v>2.4610744844999299</v>
      </c>
      <c r="L12" s="56">
        <v>2.796201607012418</v>
      </c>
    </row>
    <row r="13" spans="1:12" ht="14.25">
      <c r="A13" s="6" t="s">
        <v>45</v>
      </c>
      <c r="B13" s="38">
        <f t="shared" si="0"/>
        <v>30843</v>
      </c>
      <c r="C13" s="51">
        <v>22425</v>
      </c>
      <c r="D13" s="51">
        <v>8418</v>
      </c>
      <c r="E13" s="20"/>
      <c r="F13" s="38">
        <f t="shared" si="1"/>
        <v>11348</v>
      </c>
      <c r="G13" s="51">
        <v>8711</v>
      </c>
      <c r="H13" s="51">
        <v>2637</v>
      </c>
      <c r="I13" s="20"/>
      <c r="J13" s="41">
        <v>2.7179238632358125</v>
      </c>
      <c r="K13" s="56">
        <v>2.5743313052462402</v>
      </c>
      <c r="L13" s="56">
        <v>3.1922639362912402</v>
      </c>
    </row>
    <row r="14" spans="1:12" ht="14.25">
      <c r="A14" s="6" t="s">
        <v>46</v>
      </c>
      <c r="B14" s="38">
        <f t="shared" si="0"/>
        <v>71871</v>
      </c>
      <c r="C14" s="51">
        <v>43571</v>
      </c>
      <c r="D14" s="51">
        <v>28300</v>
      </c>
      <c r="E14" s="20"/>
      <c r="F14" s="38">
        <f t="shared" si="1"/>
        <v>20974</v>
      </c>
      <c r="G14" s="51">
        <v>13426</v>
      </c>
      <c r="H14" s="51">
        <v>7548</v>
      </c>
      <c r="I14" s="20"/>
      <c r="J14" s="41">
        <v>3.4266711166205779</v>
      </c>
      <c r="K14" s="56">
        <v>3.2452703709220914</v>
      </c>
      <c r="L14" s="56">
        <v>3.7493375728669847</v>
      </c>
    </row>
    <row r="15" spans="1:12" ht="14.25">
      <c r="A15" s="6" t="s">
        <v>47</v>
      </c>
      <c r="B15" s="38">
        <f t="shared" si="0"/>
        <v>69677</v>
      </c>
      <c r="C15" s="51">
        <v>45175</v>
      </c>
      <c r="D15" s="51">
        <v>24502</v>
      </c>
      <c r="E15" s="20"/>
      <c r="F15" s="38">
        <f t="shared" si="1"/>
        <v>21650</v>
      </c>
      <c r="G15" s="51">
        <v>14629</v>
      </c>
      <c r="H15" s="51">
        <v>7021</v>
      </c>
      <c r="I15" s="20"/>
      <c r="J15" s="41">
        <v>3.2183371824480371</v>
      </c>
      <c r="K15" s="56">
        <v>3.0880442955772782</v>
      </c>
      <c r="L15" s="56">
        <v>3.4898162654892464</v>
      </c>
    </row>
    <row r="16" spans="1:12" ht="14.25">
      <c r="A16" s="6" t="s">
        <v>68</v>
      </c>
      <c r="B16" s="38">
        <f t="shared" si="0"/>
        <v>70404</v>
      </c>
      <c r="C16" s="51">
        <v>49492</v>
      </c>
      <c r="D16" s="51">
        <v>20912</v>
      </c>
      <c r="E16" s="20"/>
      <c r="F16" s="38">
        <f t="shared" si="1"/>
        <v>21756</v>
      </c>
      <c r="G16" s="51">
        <v>15535</v>
      </c>
      <c r="H16" s="51">
        <v>6221</v>
      </c>
      <c r="I16" s="20"/>
      <c r="J16" s="41">
        <v>3.2360728075013787</v>
      </c>
      <c r="K16" s="56">
        <v>3.1858384293530735</v>
      </c>
      <c r="L16" s="56">
        <v>3.3615174409258963</v>
      </c>
    </row>
    <row r="17" spans="1:12" ht="14.25">
      <c r="A17" s="6" t="s">
        <v>69</v>
      </c>
      <c r="B17" s="38">
        <f t="shared" si="0"/>
        <v>53094</v>
      </c>
      <c r="C17" s="51">
        <v>33939</v>
      </c>
      <c r="D17" s="51">
        <v>19155</v>
      </c>
      <c r="E17" s="20"/>
      <c r="F17" s="38">
        <f t="shared" si="1"/>
        <v>22016</v>
      </c>
      <c r="G17" s="51">
        <v>13875</v>
      </c>
      <c r="H17" s="51">
        <v>8141</v>
      </c>
      <c r="I17" s="20"/>
      <c r="J17" s="41">
        <v>2.4116097383720931</v>
      </c>
      <c r="K17" s="56">
        <v>2.4460540540540539</v>
      </c>
      <c r="L17" s="56">
        <v>2.3529050485198377</v>
      </c>
    </row>
    <row r="18" spans="1:12" ht="14.25">
      <c r="A18" s="6" t="s">
        <v>50</v>
      </c>
      <c r="B18" s="38">
        <f t="shared" si="0"/>
        <v>71968</v>
      </c>
      <c r="C18" s="51">
        <v>36817</v>
      </c>
      <c r="D18" s="51">
        <v>35151</v>
      </c>
      <c r="E18" s="20"/>
      <c r="F18" s="38">
        <f t="shared" si="1"/>
        <v>31119</v>
      </c>
      <c r="G18" s="51">
        <v>15512</v>
      </c>
      <c r="H18" s="51">
        <v>15607</v>
      </c>
      <c r="I18" s="20"/>
      <c r="J18" s="41">
        <v>2.3126707156399626</v>
      </c>
      <c r="K18" s="56">
        <v>2.3734528107271791</v>
      </c>
      <c r="L18" s="56">
        <v>2.2522586019093995</v>
      </c>
    </row>
    <row r="19" spans="1:12" ht="14.25">
      <c r="A19" s="60" t="s">
        <v>51</v>
      </c>
      <c r="B19" s="45">
        <f t="shared" si="0"/>
        <v>67058</v>
      </c>
      <c r="C19" s="61">
        <v>28038</v>
      </c>
      <c r="D19" s="61">
        <v>39020</v>
      </c>
      <c r="E19" s="47"/>
      <c r="F19" s="45">
        <f t="shared" si="1"/>
        <v>27851</v>
      </c>
      <c r="G19" s="61">
        <v>11111</v>
      </c>
      <c r="H19" s="61">
        <v>16740</v>
      </c>
      <c r="I19" s="47"/>
      <c r="J19" s="49">
        <v>2.4077411942120572</v>
      </c>
      <c r="K19" s="62">
        <v>2.5234452344523444</v>
      </c>
      <c r="L19" s="62">
        <v>2.3309438470728794</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125" customWidth="1"/>
    <col min="6" max="7" width="9.375" customWidth="1"/>
    <col min="8" max="8" width="8.75" customWidth="1"/>
    <col min="9" max="9" width="2.875" customWidth="1"/>
    <col min="10" max="10" width="8.625" customWidth="1"/>
    <col min="11" max="26" width="9.375" customWidth="1"/>
  </cols>
  <sheetData>
    <row r="1" spans="1:12" ht="14.25">
      <c r="A1" s="1" t="s">
        <v>0</v>
      </c>
      <c r="B1" s="1"/>
    </row>
    <row r="2" spans="1:12" ht="14.25">
      <c r="A2" s="1" t="s">
        <v>76</v>
      </c>
      <c r="B2" s="1"/>
    </row>
    <row r="3" spans="1:12" ht="14.25">
      <c r="A3" s="1"/>
    </row>
    <row r="4" spans="1:12" ht="15" customHeight="1">
      <c r="A4" s="104" t="s">
        <v>28</v>
      </c>
      <c r="B4" s="9"/>
      <c r="C4" s="101" t="s">
        <v>29</v>
      </c>
      <c r="D4" s="105"/>
      <c r="E4" s="11"/>
      <c r="F4" s="106" t="s">
        <v>30</v>
      </c>
      <c r="G4" s="107"/>
      <c r="H4" s="107"/>
      <c r="I4" s="10"/>
      <c r="J4" s="108" t="s">
        <v>31</v>
      </c>
      <c r="K4" s="107"/>
      <c r="L4" s="107"/>
    </row>
    <row r="5" spans="1:12" ht="15" customHeight="1">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55">
        <v>2012</v>
      </c>
      <c r="B7" s="20"/>
      <c r="C7" s="20"/>
      <c r="D7" s="20"/>
      <c r="E7" s="20"/>
      <c r="F7" s="20"/>
      <c r="G7" s="20"/>
      <c r="H7" s="20"/>
      <c r="I7" s="20"/>
      <c r="J7" s="20"/>
      <c r="K7" s="20"/>
      <c r="L7" s="20"/>
    </row>
    <row r="8" spans="1:12" ht="14.25">
      <c r="A8" s="6" t="s">
        <v>35</v>
      </c>
      <c r="B8" s="38">
        <f t="shared" ref="B8:B19" si="0">C8+D8</f>
        <v>88755</v>
      </c>
      <c r="C8" s="51">
        <v>41657</v>
      </c>
      <c r="D8" s="51">
        <v>47098</v>
      </c>
      <c r="E8" s="20"/>
      <c r="F8" s="38">
        <f t="shared" ref="F8:F19" si="1">G8+H8</f>
        <v>38010</v>
      </c>
      <c r="G8" s="51">
        <v>16909</v>
      </c>
      <c r="H8" s="51">
        <v>21101</v>
      </c>
      <c r="I8" s="20"/>
      <c r="J8" s="41">
        <v>2.6233403805496827</v>
      </c>
      <c r="K8" s="56">
        <v>2.4635992666627238</v>
      </c>
      <c r="L8" s="56">
        <v>2.2320269181555377</v>
      </c>
    </row>
    <row r="9" spans="1:12" ht="14.25">
      <c r="A9" s="6" t="s">
        <v>36</v>
      </c>
      <c r="B9" s="38">
        <f t="shared" si="0"/>
        <v>69031</v>
      </c>
      <c r="C9" s="51">
        <v>31284</v>
      </c>
      <c r="D9" s="51">
        <v>37747</v>
      </c>
      <c r="E9" s="20"/>
      <c r="F9" s="38">
        <f t="shared" si="1"/>
        <v>31251</v>
      </c>
      <c r="G9" s="51">
        <v>13412</v>
      </c>
      <c r="H9" s="51">
        <v>17839</v>
      </c>
      <c r="I9" s="20"/>
      <c r="J9" s="41">
        <v>2.4935722239093026</v>
      </c>
      <c r="K9" s="56">
        <v>2.332538025648673</v>
      </c>
      <c r="L9" s="56">
        <v>2.1159818375469479</v>
      </c>
    </row>
    <row r="10" spans="1:12" ht="14.25">
      <c r="A10" s="6" t="s">
        <v>38</v>
      </c>
      <c r="B10" s="38">
        <f t="shared" si="0"/>
        <v>49459</v>
      </c>
      <c r="C10" s="51">
        <v>23615</v>
      </c>
      <c r="D10" s="51">
        <v>25844</v>
      </c>
      <c r="E10" s="20"/>
      <c r="F10" s="38">
        <f t="shared" si="1"/>
        <v>21819</v>
      </c>
      <c r="G10" s="51">
        <v>10327</v>
      </c>
      <c r="H10" s="51">
        <v>11492</v>
      </c>
      <c r="I10" s="20"/>
      <c r="J10" s="41">
        <v>2.4601644821382678</v>
      </c>
      <c r="K10" s="56">
        <v>2.2867241212355962</v>
      </c>
      <c r="L10" s="56">
        <v>2.248868778280543</v>
      </c>
    </row>
    <row r="11" spans="1:12" ht="14.25">
      <c r="A11" s="6" t="s">
        <v>39</v>
      </c>
      <c r="B11" s="38">
        <f t="shared" si="0"/>
        <v>36627</v>
      </c>
      <c r="C11" s="51">
        <v>24530</v>
      </c>
      <c r="D11" s="51">
        <v>12097</v>
      </c>
      <c r="E11" s="20"/>
      <c r="F11" s="38">
        <f t="shared" si="1"/>
        <v>15052</v>
      </c>
      <c r="G11" s="51">
        <v>10157</v>
      </c>
      <c r="H11" s="51">
        <v>4895</v>
      </c>
      <c r="I11" s="20"/>
      <c r="J11" s="41">
        <v>2.7719410634208841</v>
      </c>
      <c r="K11" s="56">
        <v>2.4150831938564536</v>
      </c>
      <c r="L11" s="56">
        <v>2.4712972420837591</v>
      </c>
    </row>
    <row r="12" spans="1:12" ht="14.25">
      <c r="A12" s="6" t="s">
        <v>40</v>
      </c>
      <c r="B12" s="38">
        <f t="shared" si="0"/>
        <v>14988</v>
      </c>
      <c r="C12" s="51">
        <v>10942</v>
      </c>
      <c r="D12" s="51">
        <v>4046</v>
      </c>
      <c r="E12" s="20"/>
      <c r="F12" s="38">
        <f t="shared" si="1"/>
        <v>6436</v>
      </c>
      <c r="G12" s="51">
        <v>4774</v>
      </c>
      <c r="H12" s="51">
        <v>1662</v>
      </c>
      <c r="I12" s="20"/>
      <c r="J12" s="41">
        <v>3.1621294615849971</v>
      </c>
      <c r="K12" s="56">
        <v>2.2919983242563888</v>
      </c>
      <c r="L12" s="56">
        <v>2.4344163658243079</v>
      </c>
    </row>
    <row r="13" spans="1:12" ht="14.25">
      <c r="A13" s="6" t="s">
        <v>45</v>
      </c>
      <c r="B13" s="38">
        <f t="shared" si="0"/>
        <v>19180</v>
      </c>
      <c r="C13" s="51">
        <v>12726</v>
      </c>
      <c r="D13" s="51">
        <v>6454</v>
      </c>
      <c r="E13" s="20"/>
      <c r="F13" s="38">
        <f t="shared" si="1"/>
        <v>7531</v>
      </c>
      <c r="G13" s="51">
        <v>5070</v>
      </c>
      <c r="H13" s="51">
        <v>2461</v>
      </c>
      <c r="I13" s="20"/>
      <c r="J13" s="41">
        <v>3.1748538011695908</v>
      </c>
      <c r="K13" s="56">
        <v>2.510059171597633</v>
      </c>
      <c r="L13" s="56">
        <v>2.6225111743193823</v>
      </c>
    </row>
    <row r="14" spans="1:12" ht="14.25">
      <c r="A14" s="6" t="s">
        <v>46</v>
      </c>
      <c r="B14" s="38">
        <f t="shared" si="0"/>
        <v>57129</v>
      </c>
      <c r="C14" s="51">
        <v>31302</v>
      </c>
      <c r="D14" s="51">
        <v>25827</v>
      </c>
      <c r="E14" s="20"/>
      <c r="F14" s="38">
        <f t="shared" si="1"/>
        <v>17527</v>
      </c>
      <c r="G14" s="51">
        <v>11015</v>
      </c>
      <c r="H14" s="51">
        <v>6512</v>
      </c>
      <c r="I14" s="20"/>
      <c r="J14" s="41">
        <v>3.6426384636793765</v>
      </c>
      <c r="K14" s="56">
        <v>2.8417612346799817</v>
      </c>
      <c r="L14" s="56">
        <v>3.9660626535626538</v>
      </c>
    </row>
    <row r="15" spans="1:12" ht="14.25">
      <c r="A15" s="6" t="s">
        <v>47</v>
      </c>
      <c r="B15" s="38">
        <f t="shared" si="0"/>
        <v>52135</v>
      </c>
      <c r="C15" s="51">
        <v>33497</v>
      </c>
      <c r="D15" s="51">
        <v>18638</v>
      </c>
      <c r="E15" s="20"/>
      <c r="F15" s="38">
        <f t="shared" si="1"/>
        <v>16914</v>
      </c>
      <c r="G15" s="51">
        <v>11148</v>
      </c>
      <c r="H15" s="51">
        <v>5766</v>
      </c>
      <c r="I15" s="20"/>
      <c r="J15" s="41">
        <v>3.6918665276329512</v>
      </c>
      <c r="K15" s="56">
        <v>3.0047542160028704</v>
      </c>
      <c r="L15" s="56">
        <v>3.2323968088796393</v>
      </c>
    </row>
    <row r="16" spans="1:12" ht="14.25">
      <c r="A16" s="6" t="s">
        <v>68</v>
      </c>
      <c r="B16" s="38">
        <f t="shared" si="0"/>
        <v>59096</v>
      </c>
      <c r="C16" s="51">
        <v>43095</v>
      </c>
      <c r="D16" s="51">
        <v>16001</v>
      </c>
      <c r="E16" s="20"/>
      <c r="F16" s="38">
        <f t="shared" si="1"/>
        <v>19193</v>
      </c>
      <c r="G16" s="51">
        <v>14143</v>
      </c>
      <c r="H16" s="51">
        <v>5050</v>
      </c>
      <c r="I16" s="20"/>
      <c r="J16" s="41">
        <v>3.4434711196277035</v>
      </c>
      <c r="K16" s="56">
        <v>3.0470904334299656</v>
      </c>
      <c r="L16" s="56">
        <v>3.1685148514851487</v>
      </c>
    </row>
    <row r="17" spans="1:12" ht="14.25">
      <c r="A17" s="6" t="s">
        <v>69</v>
      </c>
      <c r="B17" s="38">
        <f t="shared" si="0"/>
        <v>45302</v>
      </c>
      <c r="C17" s="51">
        <v>29246</v>
      </c>
      <c r="D17" s="51">
        <v>16056</v>
      </c>
      <c r="E17" s="20"/>
      <c r="F17" s="38">
        <f t="shared" si="1"/>
        <v>17025</v>
      </c>
      <c r="G17" s="51">
        <v>11046</v>
      </c>
      <c r="H17" s="51">
        <v>5979</v>
      </c>
      <c r="I17" s="20"/>
      <c r="J17" s="41">
        <v>2.8765374796936642</v>
      </c>
      <c r="K17" s="56">
        <v>2.6476552598225602</v>
      </c>
      <c r="L17" s="56">
        <v>2.6853988961364776</v>
      </c>
    </row>
    <row r="18" spans="1:12" ht="14.25">
      <c r="A18" s="6" t="s">
        <v>50</v>
      </c>
      <c r="B18" s="38">
        <f t="shared" si="0"/>
        <v>60306</v>
      </c>
      <c r="C18" s="51">
        <v>27504</v>
      </c>
      <c r="D18" s="51">
        <v>32802</v>
      </c>
      <c r="E18" s="20"/>
      <c r="F18" s="38">
        <f t="shared" si="1"/>
        <v>25355</v>
      </c>
      <c r="G18" s="51">
        <v>10653</v>
      </c>
      <c r="H18" s="51">
        <v>14702</v>
      </c>
      <c r="I18" s="20"/>
      <c r="J18" s="41">
        <v>2.5162216480045938</v>
      </c>
      <c r="K18" s="56">
        <v>2.5818079414249508</v>
      </c>
      <c r="L18" s="56">
        <v>2.2311250170044894</v>
      </c>
    </row>
    <row r="19" spans="1:12" ht="14.25">
      <c r="A19" s="60" t="s">
        <v>51</v>
      </c>
      <c r="B19" s="45">
        <f t="shared" si="0"/>
        <v>55349</v>
      </c>
      <c r="C19" s="61">
        <v>24245</v>
      </c>
      <c r="D19" s="61">
        <v>31104</v>
      </c>
      <c r="E19" s="47"/>
      <c r="F19" s="45">
        <f t="shared" si="1"/>
        <v>24872</v>
      </c>
      <c r="G19" s="61">
        <v>10661</v>
      </c>
      <c r="H19" s="61">
        <v>14211</v>
      </c>
      <c r="I19" s="47"/>
      <c r="J19" s="49">
        <v>2.4310104529616723</v>
      </c>
      <c r="K19" s="62">
        <v>2.2741769064815682</v>
      </c>
      <c r="L19" s="62">
        <v>2.188727042431919</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M1000"/>
  <sheetViews>
    <sheetView showGridLines="0" workbookViewId="0"/>
  </sheetViews>
  <sheetFormatPr baseColWidth="10" defaultColWidth="12.625" defaultRowHeight="15" customHeight="1"/>
  <cols>
    <col min="1" max="4" width="9.375" customWidth="1"/>
    <col min="5" max="5" width="1.75" customWidth="1"/>
    <col min="6" max="8" width="9.375" customWidth="1"/>
    <col min="9" max="9" width="2.5" customWidth="1"/>
    <col min="10" max="10" width="9" customWidth="1"/>
    <col min="11" max="26" width="9.375" customWidth="1"/>
  </cols>
  <sheetData>
    <row r="1" spans="1:13" ht="14.25">
      <c r="A1" s="1" t="s">
        <v>0</v>
      </c>
      <c r="B1" s="1"/>
      <c r="C1" s="73"/>
      <c r="D1" s="73"/>
      <c r="E1" s="73"/>
      <c r="F1" s="73"/>
      <c r="G1" s="73"/>
      <c r="H1" s="73"/>
      <c r="I1" s="73"/>
      <c r="J1" s="73"/>
      <c r="K1" s="73"/>
      <c r="L1" s="73"/>
      <c r="M1" s="73"/>
    </row>
    <row r="2" spans="1:13" ht="14.25">
      <c r="A2" s="1" t="s">
        <v>77</v>
      </c>
      <c r="B2" s="1"/>
      <c r="C2" s="73"/>
      <c r="D2" s="73"/>
      <c r="E2" s="73"/>
      <c r="F2" s="73"/>
      <c r="G2" s="73"/>
      <c r="H2" s="73"/>
      <c r="I2" s="73"/>
      <c r="J2" s="73"/>
      <c r="K2" s="73"/>
      <c r="L2" s="73"/>
      <c r="M2" s="73"/>
    </row>
    <row r="3" spans="1:13" ht="14.25">
      <c r="A3" s="1"/>
      <c r="B3" s="73"/>
      <c r="C3" s="73"/>
      <c r="D3" s="73"/>
      <c r="E3" s="73"/>
      <c r="F3" s="73"/>
      <c r="G3" s="73"/>
      <c r="H3" s="73"/>
      <c r="I3" s="73"/>
      <c r="J3" s="73"/>
      <c r="K3" s="73"/>
      <c r="L3" s="73"/>
      <c r="M3" s="73"/>
    </row>
    <row r="4" spans="1:13" ht="14.25">
      <c r="A4" s="104" t="s">
        <v>28</v>
      </c>
      <c r="B4" s="9"/>
      <c r="C4" s="109" t="s">
        <v>29</v>
      </c>
      <c r="D4" s="105"/>
      <c r="E4" s="11"/>
      <c r="F4" s="106" t="s">
        <v>30</v>
      </c>
      <c r="G4" s="107"/>
      <c r="H4" s="107"/>
      <c r="I4" s="10"/>
      <c r="J4" s="110" t="s">
        <v>31</v>
      </c>
      <c r="K4" s="107"/>
      <c r="L4" s="107"/>
      <c r="M4" s="73"/>
    </row>
    <row r="5" spans="1:13" ht="14.25">
      <c r="A5" s="103"/>
      <c r="B5" s="104" t="s">
        <v>32</v>
      </c>
      <c r="C5" s="104" t="s">
        <v>33</v>
      </c>
      <c r="D5" s="101" t="s">
        <v>34</v>
      </c>
      <c r="E5" s="13"/>
      <c r="F5" s="101" t="s">
        <v>32</v>
      </c>
      <c r="G5" s="101" t="s">
        <v>33</v>
      </c>
      <c r="H5" s="101" t="s">
        <v>34</v>
      </c>
      <c r="I5" s="14"/>
      <c r="J5" s="101" t="s">
        <v>32</v>
      </c>
      <c r="K5" s="101" t="s">
        <v>33</v>
      </c>
      <c r="L5" s="101" t="s">
        <v>34</v>
      </c>
      <c r="M5" s="73"/>
    </row>
    <row r="6" spans="1:13" ht="14.25">
      <c r="A6" s="102"/>
      <c r="B6" s="102"/>
      <c r="C6" s="102"/>
      <c r="D6" s="102"/>
      <c r="E6" s="16"/>
      <c r="F6" s="102"/>
      <c r="G6" s="102"/>
      <c r="H6" s="102"/>
      <c r="I6" s="14"/>
      <c r="J6" s="102"/>
      <c r="K6" s="102"/>
      <c r="L6" s="102"/>
      <c r="M6" s="73"/>
    </row>
    <row r="7" spans="1:13" ht="14.25">
      <c r="A7" s="63">
        <v>2011</v>
      </c>
      <c r="B7" s="6"/>
      <c r="C7" s="6"/>
      <c r="D7" s="6"/>
      <c r="E7" s="6"/>
      <c r="F7" s="6"/>
      <c r="G7" s="6"/>
      <c r="H7" s="6"/>
      <c r="I7" s="6"/>
      <c r="J7" s="6"/>
      <c r="K7" s="6"/>
      <c r="L7" s="6"/>
      <c r="M7" s="73"/>
    </row>
    <row r="8" spans="1:13" ht="14.25">
      <c r="A8" s="6" t="s">
        <v>35</v>
      </c>
      <c r="B8" s="64">
        <f t="shared" ref="B8:B19" si="0">C8+D8</f>
        <v>90767</v>
      </c>
      <c r="C8" s="65">
        <v>47066</v>
      </c>
      <c r="D8" s="65">
        <v>43701</v>
      </c>
      <c r="E8" s="6"/>
      <c r="F8" s="64">
        <f t="shared" ref="F8:F19" si="1">G8+H8</f>
        <v>40549</v>
      </c>
      <c r="G8" s="65">
        <v>20969</v>
      </c>
      <c r="H8" s="65">
        <v>19580</v>
      </c>
      <c r="I8" s="6"/>
      <c r="J8" s="66">
        <v>2.8088981288981287</v>
      </c>
      <c r="K8" s="67">
        <v>2.2445514807573086</v>
      </c>
      <c r="L8" s="67">
        <v>2.231920326864147</v>
      </c>
      <c r="M8" s="73"/>
    </row>
    <row r="9" spans="1:13" ht="14.25">
      <c r="A9" s="6" t="s">
        <v>36</v>
      </c>
      <c r="B9" s="64">
        <f t="shared" si="0"/>
        <v>64701</v>
      </c>
      <c r="C9" s="65">
        <v>29698</v>
      </c>
      <c r="D9" s="65">
        <v>35003</v>
      </c>
      <c r="E9" s="6"/>
      <c r="F9" s="64">
        <f t="shared" si="1"/>
        <v>27809</v>
      </c>
      <c r="G9" s="65">
        <v>11957</v>
      </c>
      <c r="H9" s="65">
        <v>15852</v>
      </c>
      <c r="I9" s="6"/>
      <c r="J9" s="66">
        <v>2.5972674724119811</v>
      </c>
      <c r="K9" s="67">
        <v>2.4837333779376096</v>
      </c>
      <c r="L9" s="67">
        <v>2.2081125410042897</v>
      </c>
      <c r="M9" s="73"/>
    </row>
    <row r="10" spans="1:13" ht="14.25">
      <c r="A10" s="6" t="s">
        <v>38</v>
      </c>
      <c r="B10" s="64">
        <f t="shared" si="0"/>
        <v>55521</v>
      </c>
      <c r="C10" s="65">
        <v>30860</v>
      </c>
      <c r="D10" s="65">
        <v>24661</v>
      </c>
      <c r="E10" s="6"/>
      <c r="F10" s="64">
        <f t="shared" si="1"/>
        <v>23991</v>
      </c>
      <c r="G10" s="65">
        <v>12498</v>
      </c>
      <c r="H10" s="65">
        <v>11493</v>
      </c>
      <c r="I10" s="6"/>
      <c r="J10" s="66">
        <v>2.8797216699801194</v>
      </c>
      <c r="K10" s="67">
        <v>2.4691950712113937</v>
      </c>
      <c r="L10" s="67">
        <v>2.1457408857565476</v>
      </c>
      <c r="M10" s="73"/>
    </row>
    <row r="11" spans="1:13" ht="14.25">
      <c r="A11" s="6" t="s">
        <v>39</v>
      </c>
      <c r="B11" s="64">
        <f t="shared" si="0"/>
        <v>36741</v>
      </c>
      <c r="C11" s="65">
        <v>22888</v>
      </c>
      <c r="D11" s="65">
        <v>13853</v>
      </c>
      <c r="E11" s="6"/>
      <c r="F11" s="64">
        <f t="shared" si="1"/>
        <v>15759</v>
      </c>
      <c r="G11" s="65">
        <v>10571</v>
      </c>
      <c r="H11" s="65">
        <v>5188</v>
      </c>
      <c r="I11" s="6"/>
      <c r="J11" s="66">
        <v>2.7557807222655235</v>
      </c>
      <c r="K11" s="67">
        <v>2.1651688581969539</v>
      </c>
      <c r="L11" s="67">
        <v>2.6702004626060138</v>
      </c>
      <c r="M11" s="73"/>
    </row>
    <row r="12" spans="1:13" ht="14.25">
      <c r="A12" s="6" t="s">
        <v>40</v>
      </c>
      <c r="B12" s="64">
        <f t="shared" si="0"/>
        <v>18128</v>
      </c>
      <c r="C12" s="65">
        <v>13031</v>
      </c>
      <c r="D12" s="65">
        <v>5097</v>
      </c>
      <c r="E12" s="6"/>
      <c r="F12" s="64">
        <f t="shared" si="1"/>
        <v>8057</v>
      </c>
      <c r="G12" s="65">
        <v>5721</v>
      </c>
      <c r="H12" s="65">
        <v>2336</v>
      </c>
      <c r="I12" s="6"/>
      <c r="J12" s="66">
        <v>2.5422885572139302</v>
      </c>
      <c r="K12" s="67">
        <v>2.2777486453417235</v>
      </c>
      <c r="L12" s="67">
        <v>2.1819349315068495</v>
      </c>
      <c r="M12" s="73"/>
    </row>
    <row r="13" spans="1:13" ht="14.25">
      <c r="A13" s="6" t="s">
        <v>45</v>
      </c>
      <c r="B13" s="64">
        <f t="shared" si="0"/>
        <v>10820</v>
      </c>
      <c r="C13" s="65">
        <v>7852</v>
      </c>
      <c r="D13" s="65">
        <v>2968</v>
      </c>
      <c r="E13" s="6"/>
      <c r="F13" s="64">
        <f t="shared" si="1"/>
        <v>4048</v>
      </c>
      <c r="G13" s="65">
        <v>2878</v>
      </c>
      <c r="H13" s="65">
        <v>1170</v>
      </c>
      <c r="I13" s="6"/>
      <c r="J13" s="66">
        <v>3.8753138075313807</v>
      </c>
      <c r="K13" s="67">
        <v>2.728283530229326</v>
      </c>
      <c r="L13" s="67">
        <v>2.5367521367521366</v>
      </c>
      <c r="M13" s="73"/>
    </row>
    <row r="14" spans="1:13" ht="14.25">
      <c r="A14" s="6" t="s">
        <v>46</v>
      </c>
      <c r="B14" s="64">
        <f t="shared" si="0"/>
        <v>53200</v>
      </c>
      <c r="C14" s="65">
        <v>29867</v>
      </c>
      <c r="D14" s="65">
        <v>23333</v>
      </c>
      <c r="E14" s="6"/>
      <c r="F14" s="64">
        <f t="shared" si="1"/>
        <v>17718</v>
      </c>
      <c r="G14" s="65">
        <v>10216</v>
      </c>
      <c r="H14" s="65">
        <v>7502</v>
      </c>
      <c r="I14" s="6"/>
      <c r="J14" s="66">
        <v>3.8660399529964748</v>
      </c>
      <c r="K14" s="67">
        <v>2.923551292090838</v>
      </c>
      <c r="L14" s="67">
        <v>3.110237270061317</v>
      </c>
      <c r="M14" s="73"/>
    </row>
    <row r="15" spans="1:13" ht="14.25">
      <c r="A15" s="6" t="s">
        <v>47</v>
      </c>
      <c r="B15" s="64">
        <f t="shared" si="0"/>
        <v>53043</v>
      </c>
      <c r="C15" s="65">
        <v>33319</v>
      </c>
      <c r="D15" s="65">
        <v>19724</v>
      </c>
      <c r="E15" s="6"/>
      <c r="F15" s="64">
        <f t="shared" si="1"/>
        <v>17074</v>
      </c>
      <c r="G15" s="65">
        <v>10948</v>
      </c>
      <c r="H15" s="65">
        <v>6126</v>
      </c>
      <c r="I15" s="6"/>
      <c r="J15" s="66">
        <v>4.1572263144526289</v>
      </c>
      <c r="K15" s="67">
        <v>3.0433869199853856</v>
      </c>
      <c r="L15" s="67">
        <v>3.2197192295135486</v>
      </c>
      <c r="M15" s="73"/>
    </row>
    <row r="16" spans="1:13" ht="14.25">
      <c r="A16" s="6" t="s">
        <v>68</v>
      </c>
      <c r="B16" s="64">
        <f t="shared" si="0"/>
        <v>58203</v>
      </c>
      <c r="C16" s="65">
        <v>37521</v>
      </c>
      <c r="D16" s="65">
        <v>20682</v>
      </c>
      <c r="E16" s="6"/>
      <c r="F16" s="64">
        <f t="shared" si="1"/>
        <v>18992</v>
      </c>
      <c r="G16" s="65">
        <v>12813</v>
      </c>
      <c r="H16" s="65">
        <v>6179</v>
      </c>
      <c r="I16" s="6"/>
      <c r="J16" s="66">
        <v>3.7832101120915813</v>
      </c>
      <c r="K16" s="67">
        <v>2.9283540154530554</v>
      </c>
      <c r="L16" s="67">
        <v>3.3471435507363649</v>
      </c>
      <c r="M16" s="73"/>
    </row>
    <row r="17" spans="1:13" ht="14.25">
      <c r="A17" s="6" t="s">
        <v>69</v>
      </c>
      <c r="B17" s="64">
        <f t="shared" si="0"/>
        <v>49137</v>
      </c>
      <c r="C17" s="65">
        <v>27703</v>
      </c>
      <c r="D17" s="65">
        <v>21434</v>
      </c>
      <c r="E17" s="6"/>
      <c r="F17" s="64">
        <f t="shared" si="1"/>
        <v>19395</v>
      </c>
      <c r="G17" s="65">
        <v>10351</v>
      </c>
      <c r="H17" s="65">
        <v>9044</v>
      </c>
      <c r="I17" s="6"/>
      <c r="J17" s="66">
        <v>2.7397577484859279</v>
      </c>
      <c r="K17" s="67">
        <v>2.676359772002705</v>
      </c>
      <c r="L17" s="67">
        <v>2.3699690402476778</v>
      </c>
      <c r="M17" s="73"/>
    </row>
    <row r="18" spans="1:13" ht="14.25">
      <c r="A18" s="6" t="s">
        <v>50</v>
      </c>
      <c r="B18" s="64">
        <f t="shared" si="0"/>
        <v>64003</v>
      </c>
      <c r="C18" s="65">
        <v>29218</v>
      </c>
      <c r="D18" s="65">
        <v>34785</v>
      </c>
      <c r="E18" s="6"/>
      <c r="F18" s="64">
        <f t="shared" si="1"/>
        <v>28887</v>
      </c>
      <c r="G18" s="65">
        <v>13117</v>
      </c>
      <c r="H18" s="65">
        <v>15770</v>
      </c>
      <c r="I18" s="6"/>
      <c r="J18" s="66">
        <v>2.75</v>
      </c>
      <c r="K18" s="67">
        <v>2.2335088262620006</v>
      </c>
      <c r="L18" s="67">
        <v>2.21</v>
      </c>
      <c r="M18" s="73"/>
    </row>
    <row r="19" spans="1:13" ht="14.25">
      <c r="A19" s="60" t="s">
        <v>51</v>
      </c>
      <c r="B19" s="68">
        <f t="shared" si="0"/>
        <v>58586</v>
      </c>
      <c r="C19" s="69">
        <v>25934</v>
      </c>
      <c r="D19" s="69">
        <v>32652</v>
      </c>
      <c r="E19" s="60"/>
      <c r="F19" s="68">
        <f t="shared" si="1"/>
        <v>25598</v>
      </c>
      <c r="G19" s="69">
        <v>11220</v>
      </c>
      <c r="H19" s="69">
        <v>14378</v>
      </c>
      <c r="I19" s="60"/>
      <c r="J19" s="70">
        <v>2.61</v>
      </c>
      <c r="K19" s="71">
        <v>2.31</v>
      </c>
      <c r="L19" s="71">
        <v>2.27</v>
      </c>
      <c r="M19" s="73"/>
    </row>
    <row r="20" spans="1:13" ht="14.25">
      <c r="A20" s="73"/>
      <c r="B20" s="73"/>
      <c r="C20" s="73"/>
      <c r="D20" s="73"/>
      <c r="E20" s="73"/>
      <c r="F20" s="73"/>
      <c r="G20" s="73"/>
      <c r="H20" s="73"/>
      <c r="I20" s="73"/>
      <c r="J20" s="73"/>
      <c r="K20" s="73"/>
      <c r="L20" s="73"/>
      <c r="M20" s="73"/>
    </row>
    <row r="21" spans="1:13" ht="15.75" customHeight="1">
      <c r="A21" s="6" t="s">
        <v>54</v>
      </c>
      <c r="B21" s="73"/>
      <c r="C21" s="73"/>
      <c r="D21" s="73"/>
      <c r="E21" s="73"/>
      <c r="F21" s="73"/>
      <c r="G21" s="73"/>
      <c r="H21" s="73"/>
      <c r="I21" s="73"/>
      <c r="J21" s="73"/>
      <c r="K21" s="73"/>
      <c r="L21" s="73"/>
      <c r="M21" s="73"/>
    </row>
    <row r="22" spans="1:13" ht="15.75" customHeight="1"/>
    <row r="23" spans="1:13" ht="15.75" customHeight="1"/>
    <row r="24" spans="1:13" ht="15.75" customHeight="1"/>
    <row r="25" spans="1:13" ht="15.75" customHeight="1"/>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375" customWidth="1"/>
    <col min="6" max="8" width="9.375" customWidth="1"/>
    <col min="9" max="9" width="2.75" customWidth="1"/>
    <col min="10" max="10" width="9" customWidth="1"/>
    <col min="11" max="26" width="9.375" customWidth="1"/>
  </cols>
  <sheetData>
    <row r="1" spans="1:12" ht="14.25">
      <c r="A1" s="1" t="s">
        <v>0</v>
      </c>
      <c r="B1" s="1"/>
      <c r="C1" s="73"/>
      <c r="D1" s="73"/>
      <c r="E1" s="73"/>
      <c r="F1" s="73"/>
      <c r="G1" s="73"/>
      <c r="H1" s="73"/>
      <c r="I1" s="73"/>
      <c r="J1" s="73"/>
      <c r="K1" s="73"/>
      <c r="L1" s="73"/>
    </row>
    <row r="2" spans="1:12" ht="14.25">
      <c r="A2" s="1" t="s">
        <v>78</v>
      </c>
      <c r="B2" s="1"/>
      <c r="C2" s="73"/>
      <c r="D2" s="73"/>
      <c r="E2" s="73"/>
      <c r="F2" s="73"/>
      <c r="G2" s="73"/>
      <c r="H2" s="73"/>
      <c r="I2" s="73"/>
      <c r="J2" s="73"/>
      <c r="K2" s="73"/>
      <c r="L2" s="73"/>
    </row>
    <row r="3" spans="1:12" ht="14.25">
      <c r="A3" s="1"/>
      <c r="B3" s="73"/>
      <c r="C3" s="73"/>
      <c r="D3" s="73"/>
      <c r="E3" s="73"/>
      <c r="F3" s="73"/>
      <c r="G3" s="73"/>
      <c r="H3" s="73"/>
      <c r="I3" s="73"/>
      <c r="J3" s="73"/>
      <c r="K3" s="73"/>
      <c r="L3" s="73"/>
    </row>
    <row r="4" spans="1:12" ht="14.25">
      <c r="A4" s="104" t="s">
        <v>28</v>
      </c>
      <c r="B4" s="9"/>
      <c r="C4" s="101" t="s">
        <v>29</v>
      </c>
      <c r="D4" s="105"/>
      <c r="E4" s="11"/>
      <c r="F4" s="106" t="s">
        <v>30</v>
      </c>
      <c r="G4" s="107"/>
      <c r="H4" s="107"/>
      <c r="I4" s="10"/>
      <c r="J4" s="110"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63">
        <v>2010</v>
      </c>
      <c r="B7" s="6"/>
      <c r="C7" s="6"/>
      <c r="D7" s="6"/>
      <c r="E7" s="6"/>
      <c r="F7" s="6"/>
      <c r="G7" s="6"/>
      <c r="H7" s="6"/>
      <c r="I7" s="6"/>
      <c r="J7" s="6"/>
      <c r="K7" s="6"/>
      <c r="L7" s="6"/>
    </row>
    <row r="8" spans="1:12" ht="14.25">
      <c r="A8" s="6" t="s">
        <v>35</v>
      </c>
      <c r="B8" s="64">
        <f t="shared" ref="B8:B19" si="0">C8+D8</f>
        <v>92443</v>
      </c>
      <c r="C8" s="65">
        <v>40431</v>
      </c>
      <c r="D8" s="65">
        <v>52012</v>
      </c>
      <c r="E8" s="6"/>
      <c r="F8" s="64">
        <f t="shared" ref="F8:F19" si="1">G8+H8</f>
        <v>38462</v>
      </c>
      <c r="G8" s="65">
        <v>15470</v>
      </c>
      <c r="H8" s="65">
        <v>22992</v>
      </c>
      <c r="I8" s="6"/>
      <c r="J8" s="66">
        <v>2.4034891581301023</v>
      </c>
      <c r="K8" s="67">
        <v>2.6135100193923724</v>
      </c>
      <c r="L8" s="67">
        <v>2.2621781489213642</v>
      </c>
    </row>
    <row r="9" spans="1:12" ht="14.25">
      <c r="A9" s="6" t="s">
        <v>36</v>
      </c>
      <c r="B9" s="64">
        <f t="shared" si="0"/>
        <v>73366</v>
      </c>
      <c r="C9" s="65">
        <v>28361</v>
      </c>
      <c r="D9" s="65">
        <v>45005</v>
      </c>
      <c r="E9" s="6"/>
      <c r="F9" s="64">
        <f t="shared" si="1"/>
        <v>32334</v>
      </c>
      <c r="G9" s="65">
        <v>11242</v>
      </c>
      <c r="H9" s="65">
        <v>21092</v>
      </c>
      <c r="I9" s="6"/>
      <c r="J9" s="66">
        <v>2.2690047627883962</v>
      </c>
      <c r="K9" s="67">
        <v>2.5227717487991459</v>
      </c>
      <c r="L9" s="67">
        <v>2.1337473923762564</v>
      </c>
    </row>
    <row r="10" spans="1:12" ht="14.25">
      <c r="A10" s="6" t="s">
        <v>38</v>
      </c>
      <c r="B10" s="64">
        <f t="shared" si="0"/>
        <v>64871</v>
      </c>
      <c r="C10" s="65">
        <v>25752</v>
      </c>
      <c r="D10" s="65">
        <v>39119</v>
      </c>
      <c r="E10" s="6"/>
      <c r="F10" s="64">
        <f t="shared" si="1"/>
        <v>26016</v>
      </c>
      <c r="G10" s="65">
        <v>10409</v>
      </c>
      <c r="H10" s="65">
        <v>15607</v>
      </c>
      <c r="I10" s="6"/>
      <c r="J10" s="66">
        <v>2.4935039975399755</v>
      </c>
      <c r="K10" s="67">
        <v>2.4740128734748774</v>
      </c>
      <c r="L10" s="67">
        <v>2.5065034920228104</v>
      </c>
    </row>
    <row r="11" spans="1:12" ht="14.25">
      <c r="A11" s="6" t="s">
        <v>39</v>
      </c>
      <c r="B11" s="64">
        <f t="shared" si="0"/>
        <v>43807</v>
      </c>
      <c r="C11" s="65">
        <v>24005</v>
      </c>
      <c r="D11" s="65">
        <v>19802</v>
      </c>
      <c r="E11" s="6"/>
      <c r="F11" s="64">
        <f t="shared" si="1"/>
        <v>15594</v>
      </c>
      <c r="G11" s="65">
        <v>8917</v>
      </c>
      <c r="H11" s="65">
        <v>6677</v>
      </c>
      <c r="I11" s="6"/>
      <c r="J11" s="66">
        <v>2.809221495446967</v>
      </c>
      <c r="K11" s="67">
        <v>2.6920488953683974</v>
      </c>
      <c r="L11" s="67">
        <v>2.965703160101842</v>
      </c>
    </row>
    <row r="12" spans="1:12" ht="14.25">
      <c r="A12" s="6" t="s">
        <v>40</v>
      </c>
      <c r="B12" s="64">
        <f t="shared" si="0"/>
        <v>25756</v>
      </c>
      <c r="C12" s="65">
        <v>15132</v>
      </c>
      <c r="D12" s="65">
        <v>10624</v>
      </c>
      <c r="E12" s="6"/>
      <c r="F12" s="64">
        <f t="shared" si="1"/>
        <v>9893</v>
      </c>
      <c r="G12" s="65">
        <v>6226</v>
      </c>
      <c r="H12" s="65">
        <v>3667</v>
      </c>
      <c r="I12" s="6"/>
      <c r="J12" s="66">
        <v>2.6034569897907613</v>
      </c>
      <c r="K12" s="67">
        <v>2.4304529392868615</v>
      </c>
      <c r="L12" s="67">
        <v>2.8971911644395965</v>
      </c>
    </row>
    <row r="13" spans="1:12" ht="14.25">
      <c r="A13" s="6" t="s">
        <v>45</v>
      </c>
      <c r="B13" s="64">
        <f t="shared" si="0"/>
        <v>20835</v>
      </c>
      <c r="C13" s="65">
        <v>12474</v>
      </c>
      <c r="D13" s="65">
        <v>8361</v>
      </c>
      <c r="E13" s="6"/>
      <c r="F13" s="64">
        <f t="shared" si="1"/>
        <v>7518</v>
      </c>
      <c r="G13" s="65">
        <v>4789</v>
      </c>
      <c r="H13" s="65">
        <v>2729</v>
      </c>
      <c r="I13" s="6"/>
      <c r="J13" s="66">
        <v>2.7713487629688749</v>
      </c>
      <c r="K13" s="67">
        <v>2.6047191480476091</v>
      </c>
      <c r="L13" s="67">
        <v>3.063759618908025</v>
      </c>
    </row>
    <row r="14" spans="1:12" ht="14.25">
      <c r="A14" s="6" t="s">
        <v>46</v>
      </c>
      <c r="B14" s="64">
        <f t="shared" si="0"/>
        <v>57935</v>
      </c>
      <c r="C14" s="65">
        <v>29864</v>
      </c>
      <c r="D14" s="65">
        <v>28071</v>
      </c>
      <c r="E14" s="6"/>
      <c r="F14" s="64">
        <f t="shared" si="1"/>
        <v>17275</v>
      </c>
      <c r="G14" s="65">
        <v>9540</v>
      </c>
      <c r="H14" s="65">
        <v>7735</v>
      </c>
      <c r="I14" s="6"/>
      <c r="J14" s="66">
        <v>3.3536903039073804</v>
      </c>
      <c r="K14" s="67">
        <v>3.1303983228511529</v>
      </c>
      <c r="L14" s="67">
        <v>3.6290885585003232</v>
      </c>
    </row>
    <row r="15" spans="1:12" ht="14.25">
      <c r="A15" s="6" t="s">
        <v>47</v>
      </c>
      <c r="B15" s="64">
        <f t="shared" si="0"/>
        <v>51943</v>
      </c>
      <c r="C15" s="65">
        <v>30060</v>
      </c>
      <c r="D15" s="65">
        <v>21883</v>
      </c>
      <c r="E15" s="6"/>
      <c r="F15" s="64">
        <f t="shared" si="1"/>
        <v>16928</v>
      </c>
      <c r="G15" s="65">
        <v>10060</v>
      </c>
      <c r="H15" s="65">
        <v>6868</v>
      </c>
      <c r="I15" s="6"/>
      <c r="J15" s="66">
        <v>3.0684664461247637</v>
      </c>
      <c r="K15" s="67">
        <v>2.9880715705765408</v>
      </c>
      <c r="L15" s="67">
        <v>3.1862259755387305</v>
      </c>
    </row>
    <row r="16" spans="1:12" ht="14.25">
      <c r="A16" s="6" t="s">
        <v>68</v>
      </c>
      <c r="B16" s="64">
        <f t="shared" si="0"/>
        <v>58188</v>
      </c>
      <c r="C16" s="65">
        <v>33887</v>
      </c>
      <c r="D16" s="65">
        <v>24301</v>
      </c>
      <c r="E16" s="6"/>
      <c r="F16" s="64">
        <f t="shared" si="1"/>
        <v>21364</v>
      </c>
      <c r="G16" s="65">
        <v>13010</v>
      </c>
      <c r="H16" s="65">
        <v>8354</v>
      </c>
      <c r="I16" s="6"/>
      <c r="J16" s="66">
        <v>2.7236472570679648</v>
      </c>
      <c r="K16" s="67">
        <v>2.6046887009992314</v>
      </c>
      <c r="L16" s="67">
        <v>2.9089059133349293</v>
      </c>
    </row>
    <row r="17" spans="1:12" ht="14.25">
      <c r="A17" s="6" t="s">
        <v>69</v>
      </c>
      <c r="B17" s="64">
        <f t="shared" si="0"/>
        <v>52694</v>
      </c>
      <c r="C17" s="65">
        <v>27976</v>
      </c>
      <c r="D17" s="65">
        <v>24718</v>
      </c>
      <c r="E17" s="6"/>
      <c r="F17" s="64">
        <f t="shared" si="1"/>
        <v>22291</v>
      </c>
      <c r="G17" s="65">
        <v>11387</v>
      </c>
      <c r="H17" s="65">
        <v>10904</v>
      </c>
      <c r="I17" s="6"/>
      <c r="J17" s="66">
        <v>2.3639136871383069</v>
      </c>
      <c r="K17" s="67">
        <v>2.4568367436550451</v>
      </c>
      <c r="L17" s="67">
        <v>2.2668745414526779</v>
      </c>
    </row>
    <row r="18" spans="1:12" ht="14.25">
      <c r="A18" s="6" t="s">
        <v>50</v>
      </c>
      <c r="B18" s="64">
        <f t="shared" si="0"/>
        <v>66915</v>
      </c>
      <c r="C18" s="65">
        <v>22716</v>
      </c>
      <c r="D18" s="65">
        <v>44199</v>
      </c>
      <c r="E18" s="6"/>
      <c r="F18" s="64">
        <f t="shared" si="1"/>
        <v>31614</v>
      </c>
      <c r="G18" s="65">
        <v>10467</v>
      </c>
      <c r="H18" s="65">
        <v>21147</v>
      </c>
      <c r="I18" s="6"/>
      <c r="J18" s="66">
        <v>2.1166255456443346</v>
      </c>
      <c r="K18" s="67">
        <v>2.1702493551160793</v>
      </c>
      <c r="L18" s="67">
        <v>2.0900836998155765</v>
      </c>
    </row>
    <row r="19" spans="1:12" ht="14.25">
      <c r="A19" s="60" t="s">
        <v>51</v>
      </c>
      <c r="B19" s="68">
        <f t="shared" si="0"/>
        <v>63371</v>
      </c>
      <c r="C19" s="69">
        <v>21024</v>
      </c>
      <c r="D19" s="69">
        <v>42347</v>
      </c>
      <c r="E19" s="60"/>
      <c r="F19" s="68">
        <f t="shared" si="1"/>
        <v>30108</v>
      </c>
      <c r="G19" s="69">
        <v>10477</v>
      </c>
      <c r="H19" s="69">
        <v>19631</v>
      </c>
      <c r="I19" s="60"/>
      <c r="J19" s="70">
        <v>2.1047894247376111</v>
      </c>
      <c r="K19" s="71">
        <v>2.0066813018993988</v>
      </c>
      <c r="L19" s="71">
        <v>2.1571494065508636</v>
      </c>
    </row>
    <row r="20" spans="1:12" ht="14.25">
      <c r="A20" s="73"/>
      <c r="B20" s="73"/>
      <c r="C20" s="73"/>
      <c r="D20" s="73"/>
      <c r="E20" s="73"/>
      <c r="F20" s="73"/>
      <c r="G20" s="73"/>
      <c r="H20" s="73"/>
      <c r="I20" s="73"/>
      <c r="J20" s="73"/>
      <c r="K20" s="73"/>
      <c r="L20" s="73"/>
    </row>
    <row r="21" spans="1:12" ht="15.75" customHeight="1">
      <c r="A21" s="6" t="s">
        <v>54</v>
      </c>
      <c r="B21" s="73"/>
      <c r="C21" s="73"/>
      <c r="D21" s="73"/>
      <c r="E21" s="73"/>
      <c r="F21" s="73"/>
      <c r="G21" s="73"/>
      <c r="H21" s="73"/>
      <c r="I21" s="73"/>
      <c r="J21" s="73"/>
      <c r="K21" s="73"/>
      <c r="L21" s="73"/>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125" customWidth="1"/>
    <col min="6" max="8" width="9.375" customWidth="1"/>
    <col min="9" max="9" width="3.375" customWidth="1"/>
    <col min="10" max="10" width="7.875" customWidth="1"/>
    <col min="11" max="26" width="9.375" customWidth="1"/>
  </cols>
  <sheetData>
    <row r="1" spans="1:12" ht="14.25">
      <c r="A1" s="1" t="s">
        <v>0</v>
      </c>
      <c r="B1" s="1"/>
    </row>
    <row r="2" spans="1:12" ht="14.25">
      <c r="A2" s="1" t="s">
        <v>79</v>
      </c>
      <c r="B2" s="1"/>
    </row>
    <row r="3" spans="1:12" ht="14.25">
      <c r="A3" s="1"/>
    </row>
    <row r="4" spans="1:12" ht="14.25">
      <c r="A4" s="104" t="s">
        <v>28</v>
      </c>
      <c r="B4" s="9"/>
      <c r="C4" s="101" t="s">
        <v>29</v>
      </c>
      <c r="D4" s="105"/>
      <c r="E4" s="11"/>
      <c r="F4" s="106" t="s">
        <v>30</v>
      </c>
      <c r="G4" s="107"/>
      <c r="H4" s="107"/>
      <c r="I4" s="10"/>
      <c r="J4" s="110"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63">
        <v>2009</v>
      </c>
      <c r="B7" s="6"/>
      <c r="C7" s="6"/>
      <c r="D7" s="6"/>
      <c r="E7" s="6"/>
      <c r="F7" s="6"/>
      <c r="G7" s="6"/>
      <c r="H7" s="6"/>
      <c r="I7" s="6"/>
      <c r="J7" s="6"/>
      <c r="K7" s="6"/>
      <c r="L7" s="6"/>
    </row>
    <row r="8" spans="1:12" ht="14.25">
      <c r="A8" s="6" t="s">
        <v>35</v>
      </c>
      <c r="B8" s="64">
        <f t="shared" ref="B8:B19" si="0">C8+D8</f>
        <v>90588</v>
      </c>
      <c r="C8" s="65">
        <v>43196</v>
      </c>
      <c r="D8" s="65">
        <v>47392</v>
      </c>
      <c r="E8" s="6"/>
      <c r="F8" s="64">
        <f t="shared" ref="F8:F19" si="1">G8+H8</f>
        <v>40120</v>
      </c>
      <c r="G8" s="65">
        <v>18372</v>
      </c>
      <c r="H8" s="65">
        <v>21748</v>
      </c>
      <c r="I8" s="6"/>
      <c r="J8" s="66">
        <v>2.2579262213359921</v>
      </c>
      <c r="K8" s="67">
        <v>2.3511865882865228</v>
      </c>
      <c r="L8" s="67">
        <v>2.1791429096928452</v>
      </c>
    </row>
    <row r="9" spans="1:12" ht="14.25">
      <c r="A9" s="6" t="s">
        <v>36</v>
      </c>
      <c r="B9" s="64">
        <f t="shared" si="0"/>
        <v>64404</v>
      </c>
      <c r="C9" s="65">
        <v>29526</v>
      </c>
      <c r="D9" s="65">
        <v>34878</v>
      </c>
      <c r="E9" s="6"/>
      <c r="F9" s="64">
        <f t="shared" si="1"/>
        <v>29899</v>
      </c>
      <c r="G9" s="65">
        <v>13239</v>
      </c>
      <c r="H9" s="65">
        <v>16660</v>
      </c>
      <c r="I9" s="6"/>
      <c r="J9" s="66">
        <v>2.1541240216736908</v>
      </c>
      <c r="K9" s="67">
        <v>2.2302288692499435</v>
      </c>
      <c r="L9" s="67">
        <v>2.0935174069627851</v>
      </c>
    </row>
    <row r="10" spans="1:12" ht="14.25">
      <c r="A10" s="6" t="s">
        <v>38</v>
      </c>
      <c r="B10" s="64">
        <f t="shared" si="0"/>
        <v>48027</v>
      </c>
      <c r="C10" s="65">
        <v>22560</v>
      </c>
      <c r="D10" s="65">
        <v>25467</v>
      </c>
      <c r="E10" s="6"/>
      <c r="F10" s="64">
        <f t="shared" si="1"/>
        <v>20639</v>
      </c>
      <c r="G10" s="65">
        <v>9297</v>
      </c>
      <c r="H10" s="65">
        <v>11342</v>
      </c>
      <c r="I10" s="6"/>
      <c r="J10" s="66">
        <v>2.3270022772421144</v>
      </c>
      <c r="K10" s="67">
        <v>2.4265892223297838</v>
      </c>
      <c r="L10" s="67">
        <v>2.2453711867395523</v>
      </c>
    </row>
    <row r="11" spans="1:12" ht="14.25">
      <c r="A11" s="6" t="s">
        <v>39</v>
      </c>
      <c r="B11" s="64">
        <f t="shared" si="0"/>
        <v>36150</v>
      </c>
      <c r="C11" s="65">
        <v>22102</v>
      </c>
      <c r="D11" s="65">
        <v>14048</v>
      </c>
      <c r="E11" s="6"/>
      <c r="F11" s="64">
        <f t="shared" si="1"/>
        <v>15875</v>
      </c>
      <c r="G11" s="65">
        <v>9711</v>
      </c>
      <c r="H11" s="65">
        <v>6164</v>
      </c>
      <c r="I11" s="6"/>
      <c r="J11" s="66">
        <v>2.2771653543307089</v>
      </c>
      <c r="K11" s="67">
        <v>2.2759756976624446</v>
      </c>
      <c r="L11" s="67">
        <v>2.2790395846852691</v>
      </c>
    </row>
    <row r="12" spans="1:12" ht="14.25">
      <c r="A12" s="6" t="s">
        <v>40</v>
      </c>
      <c r="B12" s="64">
        <f t="shared" si="0"/>
        <v>23477</v>
      </c>
      <c r="C12" s="65">
        <v>17542</v>
      </c>
      <c r="D12" s="65">
        <v>5935</v>
      </c>
      <c r="E12" s="6"/>
      <c r="F12" s="64">
        <f t="shared" si="1"/>
        <v>9882</v>
      </c>
      <c r="G12" s="65">
        <v>7651</v>
      </c>
      <c r="H12" s="65">
        <v>2231</v>
      </c>
      <c r="I12" s="6"/>
      <c r="J12" s="66">
        <v>2.3757336571544223</v>
      </c>
      <c r="K12" s="67">
        <v>2.292772186642269</v>
      </c>
      <c r="L12" s="67">
        <v>2.6602420439264902</v>
      </c>
    </row>
    <row r="13" spans="1:12" ht="14.25">
      <c r="A13" s="6" t="s">
        <v>45</v>
      </c>
      <c r="B13" s="64">
        <f t="shared" si="0"/>
        <v>29839</v>
      </c>
      <c r="C13" s="65">
        <v>23115</v>
      </c>
      <c r="D13" s="65">
        <v>6724</v>
      </c>
      <c r="E13" s="6"/>
      <c r="F13" s="64">
        <f t="shared" si="1"/>
        <v>10845</v>
      </c>
      <c r="G13" s="65">
        <v>8450</v>
      </c>
      <c r="H13" s="65">
        <v>2395</v>
      </c>
      <c r="I13" s="6"/>
      <c r="J13" s="66">
        <v>2.7514061779621946</v>
      </c>
      <c r="K13" s="67">
        <v>2.7355029585798816</v>
      </c>
      <c r="L13" s="67">
        <v>2.807515657620042</v>
      </c>
    </row>
    <row r="14" spans="1:12" ht="14.25">
      <c r="A14" s="6" t="s">
        <v>46</v>
      </c>
      <c r="B14" s="64">
        <f t="shared" si="0"/>
        <v>55794</v>
      </c>
      <c r="C14" s="65">
        <v>40603</v>
      </c>
      <c r="D14" s="65">
        <v>15191</v>
      </c>
      <c r="E14" s="6"/>
      <c r="F14" s="64">
        <f t="shared" si="1"/>
        <v>17330</v>
      </c>
      <c r="G14" s="65">
        <v>13129</v>
      </c>
      <c r="H14" s="65">
        <v>4201</v>
      </c>
      <c r="I14" s="6"/>
      <c r="J14" s="66">
        <v>3.2196895377690575</v>
      </c>
      <c r="K14" s="67">
        <v>3.092619392185239</v>
      </c>
      <c r="L14" s="67">
        <v>3.6160437990954533</v>
      </c>
    </row>
    <row r="15" spans="1:12" ht="14.25">
      <c r="A15" s="6" t="s">
        <v>47</v>
      </c>
      <c r="B15" s="64">
        <f t="shared" si="0"/>
        <v>52940</v>
      </c>
      <c r="C15" s="65">
        <v>36046</v>
      </c>
      <c r="D15" s="65">
        <v>16894</v>
      </c>
      <c r="E15" s="6"/>
      <c r="F15" s="64">
        <f t="shared" si="1"/>
        <v>16217</v>
      </c>
      <c r="G15" s="65">
        <v>11630</v>
      </c>
      <c r="H15" s="65">
        <v>4587</v>
      </c>
      <c r="I15" s="6"/>
      <c r="J15" s="66">
        <v>3.2644755503483998</v>
      </c>
      <c r="K15" s="67">
        <v>3.0993981083404987</v>
      </c>
      <c r="L15" s="67">
        <v>3.6830172225855677</v>
      </c>
    </row>
    <row r="16" spans="1:12" ht="14.25">
      <c r="A16" s="6" t="s">
        <v>68</v>
      </c>
      <c r="B16" s="64">
        <f t="shared" si="0"/>
        <v>56066</v>
      </c>
      <c r="C16" s="65">
        <v>39771</v>
      </c>
      <c r="D16" s="65">
        <v>16295</v>
      </c>
      <c r="E16" s="6"/>
      <c r="F16" s="64">
        <f t="shared" si="1"/>
        <v>18442</v>
      </c>
      <c r="G16" s="65">
        <v>13114</v>
      </c>
      <c r="H16" s="65">
        <v>5328</v>
      </c>
      <c r="I16" s="6"/>
      <c r="J16" s="66">
        <v>3.0402906566888999</v>
      </c>
      <c r="K16" s="67">
        <v>3.0327131310050328</v>
      </c>
      <c r="L16" s="67">
        <v>3.058370870870871</v>
      </c>
    </row>
    <row r="17" spans="1:12" ht="14.25">
      <c r="A17" s="6" t="s">
        <v>69</v>
      </c>
      <c r="B17" s="64">
        <f t="shared" si="0"/>
        <v>53216</v>
      </c>
      <c r="C17" s="65">
        <v>28955</v>
      </c>
      <c r="D17" s="65">
        <v>24261</v>
      </c>
      <c r="E17" s="6"/>
      <c r="F17" s="64">
        <f t="shared" si="1"/>
        <v>23033</v>
      </c>
      <c r="G17" s="65">
        <v>12519</v>
      </c>
      <c r="H17" s="65">
        <v>10514</v>
      </c>
      <c r="I17" s="6"/>
      <c r="J17" s="66">
        <v>2.310323869063124</v>
      </c>
      <c r="K17" s="67">
        <v>2.3128844156881541</v>
      </c>
      <c r="L17" s="67">
        <v>2.307494768879589</v>
      </c>
    </row>
    <row r="18" spans="1:12" ht="14.25">
      <c r="A18" s="6" t="s">
        <v>50</v>
      </c>
      <c r="B18" s="64">
        <f t="shared" si="0"/>
        <v>69325</v>
      </c>
      <c r="C18" s="65">
        <v>26963</v>
      </c>
      <c r="D18" s="65">
        <v>42362</v>
      </c>
      <c r="E18" s="6"/>
      <c r="F18" s="64">
        <f t="shared" si="1"/>
        <v>30903</v>
      </c>
      <c r="G18" s="65">
        <v>10940</v>
      </c>
      <c r="H18" s="65">
        <v>19963</v>
      </c>
      <c r="I18" s="6"/>
      <c r="J18" s="66">
        <v>2.2433097110312916</v>
      </c>
      <c r="K18" s="67">
        <v>2.4646252285191954</v>
      </c>
      <c r="L18" s="67">
        <v>2.1220257476331215</v>
      </c>
    </row>
    <row r="19" spans="1:12" ht="14.25">
      <c r="A19" s="60" t="s">
        <v>51</v>
      </c>
      <c r="B19" s="68">
        <f t="shared" si="0"/>
        <v>64876</v>
      </c>
      <c r="C19" s="69">
        <v>22193</v>
      </c>
      <c r="D19" s="69">
        <v>42683</v>
      </c>
      <c r="E19" s="60"/>
      <c r="F19" s="68">
        <f t="shared" si="1"/>
        <v>29118</v>
      </c>
      <c r="G19" s="69">
        <v>9408</v>
      </c>
      <c r="H19" s="69">
        <v>19710</v>
      </c>
      <c r="I19" s="60"/>
      <c r="J19" s="70">
        <v>2.2280376399477988</v>
      </c>
      <c r="K19" s="71">
        <v>2.3589498299319729</v>
      </c>
      <c r="L19" s="71">
        <v>2.1655504819888383</v>
      </c>
    </row>
    <row r="20" spans="1:12" ht="14.25">
      <c r="A20" s="73"/>
      <c r="B20" s="73"/>
      <c r="C20" s="73"/>
      <c r="D20" s="73"/>
      <c r="E20" s="73"/>
      <c r="F20" s="73"/>
      <c r="G20" s="73"/>
      <c r="H20" s="73"/>
      <c r="I20" s="73"/>
      <c r="J20" s="73"/>
      <c r="K20" s="73"/>
      <c r="L20" s="73"/>
    </row>
    <row r="21" spans="1:12" ht="15.75" customHeight="1">
      <c r="A21" s="6" t="s">
        <v>54</v>
      </c>
      <c r="B21" s="73"/>
      <c r="C21" s="73"/>
      <c r="D21" s="73"/>
      <c r="E21" s="73"/>
      <c r="F21" s="73"/>
      <c r="G21" s="73"/>
      <c r="H21" s="73"/>
      <c r="I21" s="73"/>
      <c r="J21" s="73"/>
      <c r="K21" s="73"/>
      <c r="L21" s="73"/>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625" customWidth="1"/>
    <col min="6" max="8" width="9.375" customWidth="1"/>
    <col min="9" max="9" width="3" customWidth="1"/>
    <col min="10" max="26" width="9.375" customWidth="1"/>
  </cols>
  <sheetData>
    <row r="1" spans="1:12" ht="14.25">
      <c r="A1" s="1" t="s">
        <v>0</v>
      </c>
      <c r="B1" s="1"/>
    </row>
    <row r="2" spans="1:12" ht="14.25">
      <c r="A2" s="1" t="s">
        <v>80</v>
      </c>
      <c r="B2" s="1"/>
    </row>
    <row r="3" spans="1:12" ht="14.25">
      <c r="A3" s="1"/>
    </row>
    <row r="4" spans="1:12" ht="14.25">
      <c r="A4" s="104" t="s">
        <v>28</v>
      </c>
      <c r="B4" s="9"/>
      <c r="C4" s="101" t="s">
        <v>29</v>
      </c>
      <c r="D4" s="105"/>
      <c r="E4" s="11"/>
      <c r="F4" s="106" t="s">
        <v>30</v>
      </c>
      <c r="G4" s="107"/>
      <c r="H4" s="107"/>
      <c r="I4" s="10"/>
      <c r="J4" s="110"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63">
        <v>2008</v>
      </c>
      <c r="B7" s="6"/>
      <c r="C7" s="6"/>
      <c r="D7" s="6"/>
      <c r="E7" s="6"/>
      <c r="F7" s="6"/>
      <c r="G7" s="6"/>
      <c r="H7" s="6"/>
      <c r="I7" s="6"/>
      <c r="J7" s="6"/>
      <c r="K7" s="6"/>
      <c r="L7" s="6"/>
    </row>
    <row r="8" spans="1:12" ht="14.25">
      <c r="A8" s="6" t="s">
        <v>35</v>
      </c>
      <c r="B8" s="64">
        <f t="shared" ref="B8:B19" si="0">C8+D8</f>
        <v>102769</v>
      </c>
      <c r="C8" s="65">
        <v>44369</v>
      </c>
      <c r="D8" s="65">
        <v>58400</v>
      </c>
      <c r="E8" s="6"/>
      <c r="F8" s="64">
        <f t="shared" ref="F8:F19" si="1">G8+H8</f>
        <v>41202</v>
      </c>
      <c r="G8" s="65">
        <v>16266</v>
      </c>
      <c r="H8" s="65">
        <v>24936</v>
      </c>
      <c r="I8" s="6"/>
      <c r="J8" s="66">
        <v>2.4942721227124895</v>
      </c>
      <c r="K8" s="67">
        <v>2.7277142505840404</v>
      </c>
      <c r="L8" s="67">
        <v>2.3419955085017645</v>
      </c>
    </row>
    <row r="9" spans="1:12" ht="14.25">
      <c r="A9" s="6" t="s">
        <v>36</v>
      </c>
      <c r="B9" s="64">
        <f t="shared" si="0"/>
        <v>79152</v>
      </c>
      <c r="C9" s="65">
        <v>35415</v>
      </c>
      <c r="D9" s="65">
        <v>43737</v>
      </c>
      <c r="E9" s="6"/>
      <c r="F9" s="64">
        <f t="shared" si="1"/>
        <v>32355</v>
      </c>
      <c r="G9" s="65">
        <v>13684</v>
      </c>
      <c r="H9" s="65">
        <v>18671</v>
      </c>
      <c r="I9" s="6"/>
      <c r="J9" s="66">
        <v>2.446360686138155</v>
      </c>
      <c r="K9" s="67">
        <v>2.5880590470622624</v>
      </c>
      <c r="L9" s="67">
        <v>2.3425097745166301</v>
      </c>
    </row>
    <row r="10" spans="1:12" ht="14.25">
      <c r="A10" s="6" t="s">
        <v>38</v>
      </c>
      <c r="B10" s="64">
        <f t="shared" si="0"/>
        <v>72492</v>
      </c>
      <c r="C10" s="65">
        <v>33838</v>
      </c>
      <c r="D10" s="65">
        <v>38654</v>
      </c>
      <c r="E10" s="6"/>
      <c r="F10" s="64">
        <f t="shared" si="1"/>
        <v>30638</v>
      </c>
      <c r="G10" s="65">
        <v>13876</v>
      </c>
      <c r="H10" s="65">
        <v>16762</v>
      </c>
      <c r="I10" s="6"/>
      <c r="J10" s="66">
        <v>2.3660813369018867</v>
      </c>
      <c r="K10" s="67">
        <v>2.4385990198904581</v>
      </c>
      <c r="L10" s="67">
        <v>2.3060493974466052</v>
      </c>
    </row>
    <row r="11" spans="1:12" ht="14.25">
      <c r="A11" s="6" t="s">
        <v>39</v>
      </c>
      <c r="B11" s="64">
        <f t="shared" si="0"/>
        <v>34086</v>
      </c>
      <c r="C11" s="65">
        <v>20328</v>
      </c>
      <c r="D11" s="65">
        <v>13758</v>
      </c>
      <c r="E11" s="6"/>
      <c r="F11" s="64">
        <f t="shared" si="1"/>
        <v>13814</v>
      </c>
      <c r="G11" s="65">
        <v>8602</v>
      </c>
      <c r="H11" s="65">
        <v>5212</v>
      </c>
      <c r="I11" s="6"/>
      <c r="J11" s="66">
        <v>2.4674967424352108</v>
      </c>
      <c r="K11" s="67">
        <v>2.363171355498721</v>
      </c>
      <c r="L11" s="67">
        <v>2.6396776669224864</v>
      </c>
    </row>
    <row r="12" spans="1:12" ht="14.25">
      <c r="A12" s="6" t="s">
        <v>40</v>
      </c>
      <c r="B12" s="64">
        <f t="shared" si="0"/>
        <v>17371</v>
      </c>
      <c r="C12" s="65">
        <v>11763</v>
      </c>
      <c r="D12" s="65">
        <v>5608</v>
      </c>
      <c r="E12" s="6"/>
      <c r="F12" s="64">
        <f t="shared" si="1"/>
        <v>7948</v>
      </c>
      <c r="G12" s="65">
        <v>5662</v>
      </c>
      <c r="H12" s="65">
        <v>2286</v>
      </c>
      <c r="I12" s="6"/>
      <c r="J12" s="66">
        <v>2.1855812783090087</v>
      </c>
      <c r="K12" s="67">
        <v>2.0775344401271636</v>
      </c>
      <c r="L12" s="67">
        <v>2.4531933508311461</v>
      </c>
    </row>
    <row r="13" spans="1:12" ht="14.25">
      <c r="A13" s="6" t="s">
        <v>45</v>
      </c>
      <c r="B13" s="64">
        <f t="shared" si="0"/>
        <v>16733</v>
      </c>
      <c r="C13" s="65">
        <v>13061</v>
      </c>
      <c r="D13" s="65">
        <v>3672</v>
      </c>
      <c r="E13" s="6"/>
      <c r="F13" s="64">
        <f t="shared" si="1"/>
        <v>7218</v>
      </c>
      <c r="G13" s="65">
        <v>5722</v>
      </c>
      <c r="H13" s="65">
        <v>1496</v>
      </c>
      <c r="I13" s="6"/>
      <c r="J13" s="66">
        <v>2.3182321972845665</v>
      </c>
      <c r="K13" s="67">
        <v>2.2825934987766514</v>
      </c>
      <c r="L13" s="67">
        <v>2.4545454545454546</v>
      </c>
    </row>
    <row r="14" spans="1:12" ht="14.25">
      <c r="A14" s="6" t="s">
        <v>46</v>
      </c>
      <c r="B14" s="64">
        <f t="shared" si="0"/>
        <v>37814</v>
      </c>
      <c r="C14" s="65">
        <v>25391</v>
      </c>
      <c r="D14" s="65">
        <v>12423</v>
      </c>
      <c r="E14" s="6"/>
      <c r="F14" s="64">
        <f t="shared" si="1"/>
        <v>12973</v>
      </c>
      <c r="G14" s="65">
        <v>9555</v>
      </c>
      <c r="H14" s="65">
        <v>3418</v>
      </c>
      <c r="I14" s="6"/>
      <c r="J14" s="66">
        <v>2.914823094118554</v>
      </c>
      <c r="K14" s="67">
        <v>2.6573521716378861</v>
      </c>
      <c r="L14" s="67">
        <v>3.6345816266822704</v>
      </c>
    </row>
    <row r="15" spans="1:12" ht="14.25">
      <c r="A15" s="6" t="s">
        <v>47</v>
      </c>
      <c r="B15" s="64">
        <f t="shared" si="0"/>
        <v>49646</v>
      </c>
      <c r="C15" s="65">
        <v>35626</v>
      </c>
      <c r="D15" s="65">
        <v>14020</v>
      </c>
      <c r="E15" s="6"/>
      <c r="F15" s="64">
        <f t="shared" si="1"/>
        <v>18523</v>
      </c>
      <c r="G15" s="65">
        <v>14397</v>
      </c>
      <c r="H15" s="65">
        <v>4126</v>
      </c>
      <c r="I15" s="6"/>
      <c r="J15" s="66">
        <v>2.6802353830373051</v>
      </c>
      <c r="K15" s="67">
        <v>2.4745433076335348</v>
      </c>
      <c r="L15" s="67">
        <v>3.3979641299079013</v>
      </c>
    </row>
    <row r="16" spans="1:12" ht="14.25">
      <c r="A16" s="6" t="s">
        <v>68</v>
      </c>
      <c r="B16" s="64">
        <f t="shared" si="0"/>
        <v>56221</v>
      </c>
      <c r="C16" s="65">
        <v>38203</v>
      </c>
      <c r="D16" s="65">
        <v>18018</v>
      </c>
      <c r="E16" s="6"/>
      <c r="F16" s="64">
        <f t="shared" si="1"/>
        <v>20671</v>
      </c>
      <c r="G16" s="65">
        <v>14562</v>
      </c>
      <c r="H16" s="65">
        <v>6109</v>
      </c>
      <c r="I16" s="6"/>
      <c r="J16" s="66">
        <v>2.7198006869527358</v>
      </c>
      <c r="K16" s="67">
        <v>2.623472050542508</v>
      </c>
      <c r="L16" s="67">
        <v>2.9494188901620562</v>
      </c>
    </row>
    <row r="17" spans="1:12" ht="14.25">
      <c r="A17" s="6" t="s">
        <v>69</v>
      </c>
      <c r="B17" s="64">
        <f t="shared" si="0"/>
        <v>50331</v>
      </c>
      <c r="C17" s="65">
        <v>26360</v>
      </c>
      <c r="D17" s="65">
        <v>23971</v>
      </c>
      <c r="E17" s="6"/>
      <c r="F17" s="64">
        <f t="shared" si="1"/>
        <v>22876</v>
      </c>
      <c r="G17" s="65">
        <v>11942</v>
      </c>
      <c r="H17" s="65">
        <v>10934</v>
      </c>
      <c r="I17" s="6"/>
      <c r="J17" s="66">
        <v>2.2001661129568104</v>
      </c>
      <c r="K17" s="67">
        <v>2.2073354546977058</v>
      </c>
      <c r="L17" s="67">
        <v>2.1923358331809037</v>
      </c>
    </row>
    <row r="18" spans="1:12" ht="14.25">
      <c r="A18" s="6" t="s">
        <v>50</v>
      </c>
      <c r="B18" s="64">
        <f t="shared" si="0"/>
        <v>66536</v>
      </c>
      <c r="C18" s="65">
        <v>24666</v>
      </c>
      <c r="D18" s="65">
        <v>41870</v>
      </c>
      <c r="E18" s="6"/>
      <c r="F18" s="64">
        <f t="shared" si="1"/>
        <v>31961</v>
      </c>
      <c r="G18" s="65">
        <v>11556</v>
      </c>
      <c r="H18" s="65">
        <v>20405</v>
      </c>
      <c r="I18" s="6"/>
      <c r="J18" s="66">
        <v>2.0817871781233377</v>
      </c>
      <c r="K18" s="67">
        <v>2.1344755970924196</v>
      </c>
      <c r="L18" s="67">
        <v>2.051948051948052</v>
      </c>
    </row>
    <row r="19" spans="1:12" ht="14.25">
      <c r="A19" s="60" t="s">
        <v>51</v>
      </c>
      <c r="B19" s="68">
        <f t="shared" si="0"/>
        <v>60006</v>
      </c>
      <c r="C19" s="69">
        <v>20153</v>
      </c>
      <c r="D19" s="69">
        <v>39853</v>
      </c>
      <c r="E19" s="60"/>
      <c r="F19" s="68">
        <f t="shared" si="1"/>
        <v>28040</v>
      </c>
      <c r="G19" s="69">
        <v>9064</v>
      </c>
      <c r="H19" s="69">
        <v>18976</v>
      </c>
      <c r="I19" s="60"/>
      <c r="J19" s="70">
        <v>2.1400142653352354</v>
      </c>
      <c r="K19" s="71">
        <v>2.2234112974404239</v>
      </c>
      <c r="L19" s="71">
        <v>2.1001791736930859</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875" customWidth="1"/>
    <col min="6" max="8" width="9.375" customWidth="1"/>
    <col min="9" max="9" width="2.5" customWidth="1"/>
    <col min="10" max="26" width="9.375" customWidth="1"/>
  </cols>
  <sheetData>
    <row r="1" spans="1:12" ht="14.25">
      <c r="A1" s="1" t="s">
        <v>0</v>
      </c>
      <c r="B1" s="1"/>
    </row>
    <row r="2" spans="1:12" ht="14.25">
      <c r="A2" s="1" t="s">
        <v>81</v>
      </c>
      <c r="B2" s="1"/>
    </row>
    <row r="3" spans="1:12" ht="14.25">
      <c r="A3" s="1"/>
    </row>
    <row r="4" spans="1:12" ht="14.25">
      <c r="A4" s="104" t="s">
        <v>28</v>
      </c>
      <c r="B4" s="9"/>
      <c r="C4" s="101" t="s">
        <v>29</v>
      </c>
      <c r="D4" s="105"/>
      <c r="E4" s="11"/>
      <c r="F4" s="106" t="s">
        <v>30</v>
      </c>
      <c r="G4" s="107"/>
      <c r="H4" s="107"/>
      <c r="I4" s="10"/>
      <c r="J4" s="110"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63">
        <v>2007</v>
      </c>
      <c r="B7" s="6"/>
      <c r="C7" s="6"/>
      <c r="D7" s="6"/>
      <c r="E7" s="6"/>
      <c r="F7" s="6"/>
      <c r="G7" s="6"/>
      <c r="H7" s="6"/>
      <c r="I7" s="6"/>
      <c r="J7" s="6"/>
      <c r="K7" s="6"/>
      <c r="L7" s="6"/>
    </row>
    <row r="8" spans="1:12" ht="14.25">
      <c r="A8" s="6" t="s">
        <v>35</v>
      </c>
      <c r="B8" s="74" t="s">
        <v>82</v>
      </c>
      <c r="C8" s="74" t="s">
        <v>82</v>
      </c>
      <c r="D8" s="74" t="s">
        <v>82</v>
      </c>
      <c r="E8" s="6"/>
      <c r="F8" s="64">
        <f t="shared" ref="F8:F19" si="0">G8+H8</f>
        <v>34598</v>
      </c>
      <c r="G8" s="65">
        <v>21220</v>
      </c>
      <c r="H8" s="65">
        <v>13378</v>
      </c>
      <c r="I8" s="6"/>
      <c r="J8" s="75">
        <v>2.2975316492282789</v>
      </c>
      <c r="K8" s="76">
        <v>2.2586239396795476</v>
      </c>
      <c r="L8" s="76">
        <v>2.3592465241441172</v>
      </c>
    </row>
    <row r="9" spans="1:12" ht="14.25">
      <c r="A9" s="6" t="s">
        <v>36</v>
      </c>
      <c r="B9" s="74" t="s">
        <v>82</v>
      </c>
      <c r="C9" s="74" t="s">
        <v>82</v>
      </c>
      <c r="D9" s="74" t="s">
        <v>82</v>
      </c>
      <c r="E9" s="6"/>
      <c r="F9" s="64">
        <f t="shared" si="0"/>
        <v>31533</v>
      </c>
      <c r="G9" s="65">
        <v>20583</v>
      </c>
      <c r="H9" s="65">
        <v>10950</v>
      </c>
      <c r="I9" s="6"/>
      <c r="J9" s="75">
        <v>2.3803317159800845</v>
      </c>
      <c r="K9" s="76">
        <v>2.2467084487198172</v>
      </c>
      <c r="L9" s="76">
        <v>2.6315068493150684</v>
      </c>
    </row>
    <row r="10" spans="1:12" ht="14.25">
      <c r="A10" s="6" t="s">
        <v>38</v>
      </c>
      <c r="B10" s="74" t="s">
        <v>82</v>
      </c>
      <c r="C10" s="74" t="s">
        <v>82</v>
      </c>
      <c r="D10" s="74" t="s">
        <v>82</v>
      </c>
      <c r="E10" s="6"/>
      <c r="F10" s="64">
        <f t="shared" si="0"/>
        <v>25702</v>
      </c>
      <c r="G10" s="65">
        <v>17149</v>
      </c>
      <c r="H10" s="65">
        <v>8553</v>
      </c>
      <c r="I10" s="6"/>
      <c r="J10" s="75">
        <v>2.4489922963193527</v>
      </c>
      <c r="K10" s="76">
        <v>2.3296985246953175</v>
      </c>
      <c r="L10" s="76">
        <v>2.6881795861101367</v>
      </c>
    </row>
    <row r="11" spans="1:12" ht="14.25">
      <c r="A11" s="6" t="s">
        <v>39</v>
      </c>
      <c r="B11" s="74" t="s">
        <v>82</v>
      </c>
      <c r="C11" s="74" t="s">
        <v>82</v>
      </c>
      <c r="D11" s="74" t="s">
        <v>82</v>
      </c>
      <c r="E11" s="6"/>
      <c r="F11" s="64">
        <f t="shared" si="0"/>
        <v>15668</v>
      </c>
      <c r="G11" s="65">
        <v>11376</v>
      </c>
      <c r="H11" s="65">
        <v>4292</v>
      </c>
      <c r="I11" s="6"/>
      <c r="J11" s="75">
        <v>2.7104288996681132</v>
      </c>
      <c r="K11" s="76">
        <v>2.6946202531645569</v>
      </c>
      <c r="L11" s="76">
        <v>2.7523299161230197</v>
      </c>
    </row>
    <row r="12" spans="1:12" ht="14.25">
      <c r="A12" s="6" t="s">
        <v>40</v>
      </c>
      <c r="B12" s="74" t="s">
        <v>82</v>
      </c>
      <c r="C12" s="74" t="s">
        <v>82</v>
      </c>
      <c r="D12" s="74" t="s">
        <v>82</v>
      </c>
      <c r="E12" s="6"/>
      <c r="F12" s="64">
        <f t="shared" si="0"/>
        <v>7933</v>
      </c>
      <c r="G12" s="65">
        <v>5686</v>
      </c>
      <c r="H12" s="65">
        <v>2247</v>
      </c>
      <c r="I12" s="6"/>
      <c r="J12" s="75">
        <v>2.3330392033278708</v>
      </c>
      <c r="K12" s="76">
        <v>2.4189236721772773</v>
      </c>
      <c r="L12" s="76">
        <v>2.1157098353360038</v>
      </c>
    </row>
    <row r="13" spans="1:12" ht="14.25">
      <c r="A13" s="6" t="s">
        <v>45</v>
      </c>
      <c r="B13" s="74" t="s">
        <v>82</v>
      </c>
      <c r="C13" s="74" t="s">
        <v>82</v>
      </c>
      <c r="D13" s="74" t="s">
        <v>82</v>
      </c>
      <c r="E13" s="6"/>
      <c r="F13" s="64">
        <f t="shared" si="0"/>
        <v>5337</v>
      </c>
      <c r="G13" s="65">
        <v>4275</v>
      </c>
      <c r="H13" s="65">
        <v>1062</v>
      </c>
      <c r="I13" s="6"/>
      <c r="J13" s="75">
        <v>2.3086003372681283</v>
      </c>
      <c r="K13" s="76">
        <v>2.2460818713450292</v>
      </c>
      <c r="L13" s="76">
        <v>2.5602636534839927</v>
      </c>
    </row>
    <row r="14" spans="1:12" ht="14.25">
      <c r="A14" s="6" t="s">
        <v>46</v>
      </c>
      <c r="B14" s="74" t="s">
        <v>82</v>
      </c>
      <c r="C14" s="74" t="s">
        <v>82</v>
      </c>
      <c r="D14" s="74" t="s">
        <v>82</v>
      </c>
      <c r="E14" s="6"/>
      <c r="F14" s="64">
        <f t="shared" si="0"/>
        <v>10822</v>
      </c>
      <c r="G14" s="65">
        <v>8072</v>
      </c>
      <c r="H14" s="65">
        <v>2750</v>
      </c>
      <c r="I14" s="6"/>
      <c r="J14" s="75">
        <v>2.9703381999630381</v>
      </c>
      <c r="K14" s="76">
        <v>3.0185827552031714</v>
      </c>
      <c r="L14" s="76">
        <v>2.8287272727272725</v>
      </c>
    </row>
    <row r="15" spans="1:12" ht="14.25">
      <c r="A15" s="6" t="s">
        <v>47</v>
      </c>
      <c r="B15" s="74" t="s">
        <v>82</v>
      </c>
      <c r="C15" s="74" t="s">
        <v>82</v>
      </c>
      <c r="D15" s="74" t="s">
        <v>82</v>
      </c>
      <c r="E15" s="6"/>
      <c r="F15" s="64">
        <f t="shared" si="0"/>
        <v>13844</v>
      </c>
      <c r="G15" s="65">
        <v>10158</v>
      </c>
      <c r="H15" s="65">
        <v>3686</v>
      </c>
      <c r="I15" s="6"/>
      <c r="J15" s="75">
        <v>3.0220312048540885</v>
      </c>
      <c r="K15" s="76">
        <v>2.9619019492025989</v>
      </c>
      <c r="L15" s="76">
        <v>3.1877373846988606</v>
      </c>
    </row>
    <row r="16" spans="1:12" ht="14.25">
      <c r="A16" s="6" t="s">
        <v>68</v>
      </c>
      <c r="B16" s="74" t="s">
        <v>82</v>
      </c>
      <c r="C16" s="74" t="s">
        <v>82</v>
      </c>
      <c r="D16" s="74" t="s">
        <v>82</v>
      </c>
      <c r="E16" s="6"/>
      <c r="F16" s="64">
        <f t="shared" si="0"/>
        <v>17171</v>
      </c>
      <c r="G16" s="65">
        <v>13374</v>
      </c>
      <c r="H16" s="65">
        <v>3797</v>
      </c>
      <c r="I16" s="6"/>
      <c r="J16" s="75">
        <v>2.820220138605789</v>
      </c>
      <c r="K16" s="76">
        <v>2.8119485569014504</v>
      </c>
      <c r="L16" s="76">
        <v>2.8493547537529627</v>
      </c>
    </row>
    <row r="17" spans="1:12" ht="14.25">
      <c r="A17" s="6" t="s">
        <v>69</v>
      </c>
      <c r="B17" s="74" t="s">
        <v>82</v>
      </c>
      <c r="C17" s="74" t="s">
        <v>82</v>
      </c>
      <c r="D17" s="74" t="s">
        <v>82</v>
      </c>
      <c r="E17" s="6"/>
      <c r="F17" s="64">
        <f t="shared" si="0"/>
        <v>22829</v>
      </c>
      <c r="G17" s="65">
        <v>16732</v>
      </c>
      <c r="H17" s="65">
        <v>6097</v>
      </c>
      <c r="I17" s="6"/>
      <c r="J17" s="75">
        <v>2.2994436900433657</v>
      </c>
      <c r="K17" s="76">
        <v>2.2526894573272771</v>
      </c>
      <c r="L17" s="76">
        <v>2.4277513531244876</v>
      </c>
    </row>
    <row r="18" spans="1:12" ht="14.25">
      <c r="A18" s="6" t="s">
        <v>50</v>
      </c>
      <c r="B18" s="74" t="s">
        <v>82</v>
      </c>
      <c r="C18" s="74" t="s">
        <v>82</v>
      </c>
      <c r="D18" s="74" t="s">
        <v>82</v>
      </c>
      <c r="E18" s="6"/>
      <c r="F18" s="64">
        <f t="shared" si="0"/>
        <v>36034</v>
      </c>
      <c r="G18" s="65">
        <v>25006</v>
      </c>
      <c r="H18" s="65">
        <v>11028</v>
      </c>
      <c r="I18" s="6"/>
      <c r="J18" s="75">
        <v>2.2888105677970807</v>
      </c>
      <c r="K18" s="76">
        <v>2.1999120211149323</v>
      </c>
      <c r="L18" s="76">
        <v>2.4903881030105186</v>
      </c>
    </row>
    <row r="19" spans="1:12" ht="14.25">
      <c r="A19" s="60" t="s">
        <v>51</v>
      </c>
      <c r="B19" s="77" t="s">
        <v>82</v>
      </c>
      <c r="C19" s="77" t="s">
        <v>82</v>
      </c>
      <c r="D19" s="77" t="s">
        <v>82</v>
      </c>
      <c r="E19" s="60"/>
      <c r="F19" s="68">
        <f t="shared" si="0"/>
        <v>29759</v>
      </c>
      <c r="G19" s="69">
        <v>20075</v>
      </c>
      <c r="H19" s="69">
        <v>9684</v>
      </c>
      <c r="I19" s="60"/>
      <c r="J19" s="78">
        <v>2.2955072415067712</v>
      </c>
      <c r="K19" s="79">
        <v>2.2212204234122042</v>
      </c>
      <c r="L19" s="79">
        <v>2.4495043370508056</v>
      </c>
    </row>
    <row r="21" spans="1:12" ht="15.75" customHeight="1">
      <c r="A21" s="24" t="s">
        <v>83</v>
      </c>
    </row>
    <row r="22" spans="1:12" ht="15.75" customHeight="1">
      <c r="A22" s="6" t="s">
        <v>54</v>
      </c>
    </row>
    <row r="23" spans="1:12" ht="15.75" customHeight="1"/>
    <row r="24" spans="1:12" ht="15.75" customHeight="1">
      <c r="A24" s="6"/>
    </row>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625" customWidth="1"/>
    <col min="6" max="8" width="9.375" customWidth="1"/>
    <col min="9" max="9" width="2.375" customWidth="1"/>
    <col min="10" max="26" width="9.375" customWidth="1"/>
  </cols>
  <sheetData>
    <row r="1" spans="1:12" ht="14.25">
      <c r="A1" s="1" t="s">
        <v>0</v>
      </c>
      <c r="B1" s="1"/>
    </row>
    <row r="2" spans="1:12" ht="14.25">
      <c r="A2" s="1" t="s">
        <v>84</v>
      </c>
      <c r="B2" s="1"/>
    </row>
    <row r="3" spans="1:12" ht="14.25">
      <c r="A3" s="1"/>
    </row>
    <row r="4" spans="1:12" ht="14.25">
      <c r="A4" s="104" t="s">
        <v>28</v>
      </c>
      <c r="B4" s="9"/>
      <c r="C4" s="101" t="s">
        <v>29</v>
      </c>
      <c r="D4" s="105"/>
      <c r="E4" s="11"/>
      <c r="F4" s="106" t="s">
        <v>30</v>
      </c>
      <c r="G4" s="107"/>
      <c r="H4" s="107"/>
      <c r="I4" s="10"/>
      <c r="J4" s="110"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63">
        <v>2006</v>
      </c>
      <c r="B7" s="6"/>
      <c r="C7" s="6"/>
      <c r="D7" s="6"/>
      <c r="E7" s="6"/>
      <c r="F7" s="6"/>
      <c r="G7" s="6"/>
      <c r="H7" s="6"/>
      <c r="I7" s="6"/>
      <c r="J7" s="6"/>
      <c r="K7" s="6"/>
      <c r="L7" s="6"/>
    </row>
    <row r="8" spans="1:12" ht="14.25">
      <c r="A8" s="6" t="s">
        <v>35</v>
      </c>
      <c r="B8" s="64">
        <f t="shared" ref="B8:B19" si="0">C8+D8</f>
        <v>91504</v>
      </c>
      <c r="C8" s="65">
        <v>38843</v>
      </c>
      <c r="D8" s="65">
        <v>52661</v>
      </c>
      <c r="E8" s="65"/>
      <c r="F8" s="65">
        <f t="shared" ref="F8:F19" si="1">G8+H8</f>
        <v>34824</v>
      </c>
      <c r="G8" s="65">
        <v>13942</v>
      </c>
      <c r="H8" s="65">
        <v>20882</v>
      </c>
      <c r="I8" s="6"/>
      <c r="J8" s="65">
        <f t="shared" ref="J8:J19" si="2">K8+L8</f>
        <v>34598</v>
      </c>
      <c r="K8" s="65">
        <v>21220</v>
      </c>
      <c r="L8" s="65">
        <v>13378</v>
      </c>
    </row>
    <row r="9" spans="1:12" ht="14.25">
      <c r="A9" s="6" t="s">
        <v>36</v>
      </c>
      <c r="B9" s="64">
        <f t="shared" si="0"/>
        <v>75204</v>
      </c>
      <c r="C9" s="65">
        <v>27179</v>
      </c>
      <c r="D9" s="65">
        <v>48025</v>
      </c>
      <c r="E9" s="65"/>
      <c r="F9" s="65">
        <f t="shared" si="1"/>
        <v>30200</v>
      </c>
      <c r="G9" s="65">
        <v>10248</v>
      </c>
      <c r="H9" s="65">
        <v>19952</v>
      </c>
      <c r="I9" s="6"/>
      <c r="J9" s="65">
        <f t="shared" si="2"/>
        <v>31533</v>
      </c>
      <c r="K9" s="65">
        <v>20583</v>
      </c>
      <c r="L9" s="65">
        <v>10950</v>
      </c>
    </row>
    <row r="10" spans="1:12" ht="14.25">
      <c r="A10" s="6" t="s">
        <v>38</v>
      </c>
      <c r="B10" s="64">
        <f t="shared" si="0"/>
        <v>59249</v>
      </c>
      <c r="C10" s="65">
        <v>23271</v>
      </c>
      <c r="D10" s="65">
        <v>35978</v>
      </c>
      <c r="E10" s="65"/>
      <c r="F10" s="65">
        <f t="shared" si="1"/>
        <v>24186</v>
      </c>
      <c r="G10" s="65">
        <v>8945</v>
      </c>
      <c r="H10" s="65">
        <v>15241</v>
      </c>
      <c r="I10" s="6"/>
      <c r="J10" s="65">
        <f t="shared" si="2"/>
        <v>25702</v>
      </c>
      <c r="K10" s="65">
        <v>17149</v>
      </c>
      <c r="L10" s="65">
        <v>8553</v>
      </c>
    </row>
    <row r="11" spans="1:12" ht="14.25">
      <c r="A11" s="6" t="s">
        <v>39</v>
      </c>
      <c r="B11" s="64">
        <f t="shared" si="0"/>
        <v>37677</v>
      </c>
      <c r="C11" s="65">
        <v>20293</v>
      </c>
      <c r="D11" s="65">
        <v>17384</v>
      </c>
      <c r="E11" s="65"/>
      <c r="F11" s="65">
        <f t="shared" si="1"/>
        <v>14289</v>
      </c>
      <c r="G11" s="65">
        <v>7829</v>
      </c>
      <c r="H11" s="65">
        <v>6460</v>
      </c>
      <c r="I11" s="6"/>
      <c r="J11" s="65">
        <f t="shared" si="2"/>
        <v>15668</v>
      </c>
      <c r="K11" s="65">
        <v>11376</v>
      </c>
      <c r="L11" s="65">
        <v>4292</v>
      </c>
    </row>
    <row r="12" spans="1:12" ht="14.25">
      <c r="A12" s="6" t="s">
        <v>40</v>
      </c>
      <c r="B12" s="64">
        <f t="shared" si="0"/>
        <v>16641</v>
      </c>
      <c r="C12" s="65">
        <v>11570</v>
      </c>
      <c r="D12" s="65">
        <v>5071</v>
      </c>
      <c r="E12" s="65"/>
      <c r="F12" s="65">
        <f t="shared" si="1"/>
        <v>6778</v>
      </c>
      <c r="G12" s="65">
        <v>4751</v>
      </c>
      <c r="H12" s="65">
        <v>2027</v>
      </c>
      <c r="I12" s="6"/>
      <c r="J12" s="65">
        <f t="shared" si="2"/>
        <v>7933</v>
      </c>
      <c r="K12" s="65">
        <v>5686</v>
      </c>
      <c r="L12" s="65">
        <v>2247</v>
      </c>
    </row>
    <row r="13" spans="1:12" ht="14.25">
      <c r="A13" s="6" t="s">
        <v>45</v>
      </c>
      <c r="B13" s="64">
        <f t="shared" si="0"/>
        <v>13298</v>
      </c>
      <c r="C13" s="65">
        <v>9908</v>
      </c>
      <c r="D13" s="65">
        <v>3390</v>
      </c>
      <c r="E13" s="65"/>
      <c r="F13" s="65">
        <f t="shared" si="1"/>
        <v>5290</v>
      </c>
      <c r="G13" s="65">
        <v>4026</v>
      </c>
      <c r="H13" s="65">
        <v>1264</v>
      </c>
      <c r="I13" s="6"/>
      <c r="J13" s="65">
        <f t="shared" si="2"/>
        <v>5337</v>
      </c>
      <c r="K13" s="65">
        <v>4275</v>
      </c>
      <c r="L13" s="65">
        <v>1062</v>
      </c>
    </row>
    <row r="14" spans="1:12" ht="14.25">
      <c r="A14" s="6" t="s">
        <v>46</v>
      </c>
      <c r="B14" s="64">
        <f t="shared" si="0"/>
        <v>23234</v>
      </c>
      <c r="C14" s="65">
        <v>15916</v>
      </c>
      <c r="D14" s="65">
        <v>7318</v>
      </c>
      <c r="E14" s="65"/>
      <c r="F14" s="65">
        <f t="shared" si="1"/>
        <v>7955</v>
      </c>
      <c r="G14" s="65">
        <v>6023</v>
      </c>
      <c r="H14" s="65">
        <v>1932</v>
      </c>
      <c r="I14" s="6"/>
      <c r="J14" s="65">
        <f t="shared" si="2"/>
        <v>10822</v>
      </c>
      <c r="K14" s="65">
        <v>8072</v>
      </c>
      <c r="L14" s="65">
        <v>2750</v>
      </c>
    </row>
    <row r="15" spans="1:12" ht="14.25">
      <c r="A15" s="6" t="s">
        <v>47</v>
      </c>
      <c r="B15" s="64">
        <f t="shared" si="0"/>
        <v>39144</v>
      </c>
      <c r="C15" s="65">
        <v>26868</v>
      </c>
      <c r="D15" s="65">
        <v>12276</v>
      </c>
      <c r="E15" s="65"/>
      <c r="F15" s="65">
        <f t="shared" si="1"/>
        <v>12170</v>
      </c>
      <c r="G15" s="65">
        <v>8805</v>
      </c>
      <c r="H15" s="65">
        <v>3365</v>
      </c>
      <c r="I15" s="6"/>
      <c r="J15" s="65">
        <f t="shared" si="2"/>
        <v>13844</v>
      </c>
      <c r="K15" s="65">
        <v>10158</v>
      </c>
      <c r="L15" s="65">
        <v>3686</v>
      </c>
    </row>
    <row r="16" spans="1:12" ht="14.25">
      <c r="A16" s="6" t="s">
        <v>68</v>
      </c>
      <c r="B16" s="64">
        <f t="shared" si="0"/>
        <v>47116</v>
      </c>
      <c r="C16" s="65">
        <v>32183</v>
      </c>
      <c r="D16" s="65">
        <v>14933</v>
      </c>
      <c r="E16" s="65"/>
      <c r="F16" s="65">
        <f t="shared" si="1"/>
        <v>14952</v>
      </c>
      <c r="G16" s="65">
        <v>10121</v>
      </c>
      <c r="H16" s="65">
        <v>4831</v>
      </c>
      <c r="I16" s="6"/>
      <c r="J16" s="65">
        <f t="shared" si="2"/>
        <v>17171</v>
      </c>
      <c r="K16" s="65">
        <v>13374</v>
      </c>
      <c r="L16" s="65">
        <v>3797</v>
      </c>
    </row>
    <row r="17" spans="1:12" ht="14.25">
      <c r="A17" s="6" t="s">
        <v>69</v>
      </c>
      <c r="B17" s="64">
        <f t="shared" si="0"/>
        <v>49505</v>
      </c>
      <c r="C17" s="65">
        <v>23851</v>
      </c>
      <c r="D17" s="65">
        <v>25654</v>
      </c>
      <c r="E17" s="65"/>
      <c r="F17" s="65">
        <f t="shared" si="1"/>
        <v>20279</v>
      </c>
      <c r="G17" s="65">
        <v>9409</v>
      </c>
      <c r="H17" s="65">
        <v>10870</v>
      </c>
      <c r="I17" s="6"/>
      <c r="J17" s="65">
        <f t="shared" si="2"/>
        <v>22829</v>
      </c>
      <c r="K17" s="65">
        <v>16732</v>
      </c>
      <c r="L17" s="65">
        <v>6097</v>
      </c>
    </row>
    <row r="18" spans="1:12" ht="14.25">
      <c r="A18" s="6" t="s">
        <v>50</v>
      </c>
      <c r="B18" s="64">
        <f t="shared" si="0"/>
        <v>73301</v>
      </c>
      <c r="C18" s="65">
        <v>26999</v>
      </c>
      <c r="D18" s="65">
        <v>46302</v>
      </c>
      <c r="E18" s="65"/>
      <c r="F18" s="65">
        <f t="shared" si="1"/>
        <v>29716</v>
      </c>
      <c r="G18" s="65">
        <v>10703</v>
      </c>
      <c r="H18" s="65">
        <v>19013</v>
      </c>
      <c r="I18" s="6"/>
      <c r="J18" s="65">
        <f t="shared" si="2"/>
        <v>36034</v>
      </c>
      <c r="K18" s="65">
        <v>25006</v>
      </c>
      <c r="L18" s="65">
        <v>11028</v>
      </c>
    </row>
    <row r="19" spans="1:12" ht="14.25">
      <c r="A19" s="60" t="s">
        <v>51</v>
      </c>
      <c r="B19" s="68">
        <f t="shared" si="0"/>
        <v>68933</v>
      </c>
      <c r="C19" s="69">
        <v>22544</v>
      </c>
      <c r="D19" s="69">
        <v>46389</v>
      </c>
      <c r="E19" s="69"/>
      <c r="F19" s="69">
        <f t="shared" si="1"/>
        <v>29793</v>
      </c>
      <c r="G19" s="69">
        <v>9586</v>
      </c>
      <c r="H19" s="69">
        <v>20207</v>
      </c>
      <c r="I19" s="60"/>
      <c r="J19" s="69">
        <f t="shared" si="2"/>
        <v>29759</v>
      </c>
      <c r="K19" s="69">
        <v>20075</v>
      </c>
      <c r="L19" s="69">
        <v>9684</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dimension ref="A1:O1000"/>
  <sheetViews>
    <sheetView showGridLines="0" workbookViewId="0"/>
  </sheetViews>
  <sheetFormatPr baseColWidth="10" defaultColWidth="12.625" defaultRowHeight="15" customHeight="1"/>
  <cols>
    <col min="1" max="4" width="9.375" customWidth="1"/>
    <col min="5" max="5" width="2.375" customWidth="1"/>
    <col min="6" max="6" width="6.375" customWidth="1"/>
    <col min="7" max="8" width="9.375" customWidth="1"/>
    <col min="9" max="9" width="3.875" customWidth="1"/>
    <col min="10" max="10" width="7.625" customWidth="1"/>
    <col min="11" max="11" width="9" customWidth="1"/>
    <col min="12" max="26" width="9.375" customWidth="1"/>
  </cols>
  <sheetData>
    <row r="1" spans="1:15" ht="14.25">
      <c r="A1" s="1" t="s">
        <v>0</v>
      </c>
      <c r="B1" s="1"/>
    </row>
    <row r="2" spans="1:15">
      <c r="A2" s="1" t="s">
        <v>85</v>
      </c>
      <c r="B2" s="1"/>
      <c r="M2" s="80"/>
      <c r="N2" s="80"/>
      <c r="O2" s="80"/>
    </row>
    <row r="3" spans="1:15">
      <c r="A3" s="1"/>
      <c r="M3" s="80"/>
      <c r="N3" s="80"/>
      <c r="O3" s="80"/>
    </row>
    <row r="4" spans="1:15">
      <c r="A4" s="104" t="s">
        <v>28</v>
      </c>
      <c r="B4" s="9"/>
      <c r="C4" s="101" t="s">
        <v>29</v>
      </c>
      <c r="D4" s="105"/>
      <c r="E4" s="11"/>
      <c r="F4" s="106" t="s">
        <v>30</v>
      </c>
      <c r="G4" s="107"/>
      <c r="H4" s="107"/>
      <c r="I4" s="10"/>
      <c r="J4" s="110" t="s">
        <v>31</v>
      </c>
      <c r="K4" s="107"/>
      <c r="L4" s="107"/>
      <c r="M4" s="81"/>
      <c r="N4" s="81"/>
      <c r="O4" s="80"/>
    </row>
    <row r="5" spans="1:15">
      <c r="A5" s="103"/>
      <c r="B5" s="104" t="s">
        <v>32</v>
      </c>
      <c r="C5" s="104" t="s">
        <v>33</v>
      </c>
      <c r="D5" s="101" t="s">
        <v>34</v>
      </c>
      <c r="E5" s="13"/>
      <c r="F5" s="101" t="s">
        <v>32</v>
      </c>
      <c r="G5" s="101" t="s">
        <v>33</v>
      </c>
      <c r="H5" s="101" t="s">
        <v>34</v>
      </c>
      <c r="I5" s="14"/>
      <c r="J5" s="101" t="s">
        <v>32</v>
      </c>
      <c r="K5" s="101" t="s">
        <v>33</v>
      </c>
      <c r="L5" s="101" t="s">
        <v>34</v>
      </c>
      <c r="M5" s="82"/>
      <c r="N5" s="82"/>
      <c r="O5" s="80"/>
    </row>
    <row r="6" spans="1:15">
      <c r="A6" s="102"/>
      <c r="B6" s="102"/>
      <c r="C6" s="102"/>
      <c r="D6" s="102"/>
      <c r="E6" s="16"/>
      <c r="F6" s="102"/>
      <c r="G6" s="102"/>
      <c r="H6" s="102"/>
      <c r="I6" s="14"/>
      <c r="J6" s="102"/>
      <c r="K6" s="102"/>
      <c r="L6" s="102"/>
      <c r="M6" s="82"/>
      <c r="N6" s="82"/>
      <c r="O6" s="80"/>
    </row>
    <row r="7" spans="1:15">
      <c r="A7" s="63">
        <v>2005</v>
      </c>
      <c r="B7" s="6"/>
      <c r="C7" s="6"/>
      <c r="D7" s="6"/>
      <c r="E7" s="6"/>
      <c r="F7" s="6"/>
      <c r="G7" s="6"/>
      <c r="H7" s="6"/>
      <c r="I7" s="6"/>
      <c r="J7" s="6"/>
      <c r="K7" s="6"/>
      <c r="L7" s="6"/>
      <c r="M7" s="20"/>
      <c r="N7" s="20"/>
      <c r="O7" s="80"/>
    </row>
    <row r="8" spans="1:15">
      <c r="A8" s="6" t="s">
        <v>35</v>
      </c>
      <c r="B8" s="64">
        <f t="shared" ref="B8:B19" si="0">C8+D8</f>
        <v>72648</v>
      </c>
      <c r="C8" s="65">
        <v>33820</v>
      </c>
      <c r="D8" s="65">
        <v>38828</v>
      </c>
      <c r="E8" s="6"/>
      <c r="F8" s="64">
        <f t="shared" ref="F8:F19" si="1">G8+H8</f>
        <v>28522</v>
      </c>
      <c r="G8" s="65">
        <v>12547</v>
      </c>
      <c r="H8" s="65">
        <v>15975</v>
      </c>
      <c r="I8" s="6"/>
      <c r="J8" s="67">
        <v>2.5470864595750649</v>
      </c>
      <c r="K8" s="67">
        <v>2.6954650514067109</v>
      </c>
      <c r="L8" s="67">
        <v>2.4305477308294208</v>
      </c>
      <c r="M8" s="20"/>
      <c r="N8" s="20"/>
      <c r="O8" s="80"/>
    </row>
    <row r="9" spans="1:15">
      <c r="A9" s="6" t="s">
        <v>36</v>
      </c>
      <c r="B9" s="64">
        <f t="shared" si="0"/>
        <v>65158</v>
      </c>
      <c r="C9" s="65">
        <v>25802</v>
      </c>
      <c r="D9" s="65">
        <v>39356</v>
      </c>
      <c r="E9" s="6"/>
      <c r="F9" s="64">
        <f t="shared" si="1"/>
        <v>26156</v>
      </c>
      <c r="G9" s="65">
        <v>9518</v>
      </c>
      <c r="H9" s="65">
        <v>16638</v>
      </c>
      <c r="I9" s="6"/>
      <c r="J9" s="67">
        <v>2.4911301422235814</v>
      </c>
      <c r="K9" s="67">
        <v>2.7108636268123556</v>
      </c>
      <c r="L9" s="67">
        <v>2.3654285370837842</v>
      </c>
      <c r="M9" s="20"/>
      <c r="N9" s="20"/>
      <c r="O9" s="80"/>
    </row>
    <row r="10" spans="1:15">
      <c r="A10" s="6" t="s">
        <v>38</v>
      </c>
      <c r="B10" s="64">
        <f t="shared" si="0"/>
        <v>54842</v>
      </c>
      <c r="C10" s="65">
        <v>22795</v>
      </c>
      <c r="D10" s="65">
        <v>32047</v>
      </c>
      <c r="E10" s="6"/>
      <c r="F10" s="64">
        <f t="shared" si="1"/>
        <v>22600</v>
      </c>
      <c r="G10" s="65">
        <v>9473</v>
      </c>
      <c r="H10" s="65">
        <v>13127</v>
      </c>
      <c r="I10" s="6"/>
      <c r="J10" s="67">
        <v>2.426637168141593</v>
      </c>
      <c r="K10" s="67">
        <v>2.4063126781378656</v>
      </c>
      <c r="L10" s="67">
        <v>2.4413041822198522</v>
      </c>
      <c r="M10" s="20"/>
      <c r="N10" s="20"/>
      <c r="O10" s="80"/>
    </row>
    <row r="11" spans="1:15" ht="14.25">
      <c r="A11" s="6" t="s">
        <v>39</v>
      </c>
      <c r="B11" s="64">
        <f t="shared" si="0"/>
        <v>28778</v>
      </c>
      <c r="C11" s="65">
        <v>19177</v>
      </c>
      <c r="D11" s="65">
        <v>9601</v>
      </c>
      <c r="E11" s="6"/>
      <c r="F11" s="64">
        <f t="shared" si="1"/>
        <v>10901</v>
      </c>
      <c r="G11" s="65">
        <v>6999</v>
      </c>
      <c r="H11" s="65">
        <v>3902</v>
      </c>
      <c r="I11" s="6"/>
      <c r="J11" s="67">
        <v>2.6399412897899275</v>
      </c>
      <c r="K11" s="67">
        <v>2.7399628518359767</v>
      </c>
      <c r="L11" s="67">
        <v>2.4605330599692468</v>
      </c>
      <c r="M11" s="20"/>
      <c r="N11" s="20"/>
    </row>
    <row r="12" spans="1:15" ht="14.25">
      <c r="A12" s="6" t="s">
        <v>40</v>
      </c>
      <c r="B12" s="64">
        <f t="shared" si="0"/>
        <v>15654</v>
      </c>
      <c r="C12" s="65">
        <v>11813</v>
      </c>
      <c r="D12" s="65">
        <v>3841</v>
      </c>
      <c r="E12" s="6"/>
      <c r="F12" s="64">
        <f t="shared" si="1"/>
        <v>5907</v>
      </c>
      <c r="G12" s="65">
        <v>4459</v>
      </c>
      <c r="H12" s="65">
        <v>1448</v>
      </c>
      <c r="I12" s="6"/>
      <c r="J12" s="67">
        <v>2.6500761808024378</v>
      </c>
      <c r="K12" s="67">
        <v>2.6492487104732003</v>
      </c>
      <c r="L12" s="67">
        <v>2.652624309392265</v>
      </c>
      <c r="M12" s="20"/>
      <c r="N12" s="20"/>
    </row>
    <row r="13" spans="1:15" ht="14.25">
      <c r="A13" s="6" t="s">
        <v>45</v>
      </c>
      <c r="B13" s="64">
        <f t="shared" si="0"/>
        <v>14697</v>
      </c>
      <c r="C13" s="65">
        <v>11642</v>
      </c>
      <c r="D13" s="65">
        <v>3055</v>
      </c>
      <c r="E13" s="6"/>
      <c r="F13" s="64">
        <f t="shared" si="1"/>
        <v>5180</v>
      </c>
      <c r="G13" s="65">
        <v>4154</v>
      </c>
      <c r="H13" s="65">
        <v>1026</v>
      </c>
      <c r="I13" s="6"/>
      <c r="J13" s="67">
        <v>2.8372586872586871</v>
      </c>
      <c r="K13" s="67">
        <v>2.8025999037072702</v>
      </c>
      <c r="L13" s="67">
        <v>2.9775828460038984</v>
      </c>
      <c r="M13" s="20"/>
      <c r="N13" s="20"/>
    </row>
    <row r="14" spans="1:15" ht="14.25">
      <c r="A14" s="6" t="s">
        <v>46</v>
      </c>
      <c r="B14" s="64">
        <f t="shared" si="0"/>
        <v>28459</v>
      </c>
      <c r="C14" s="65">
        <v>21715</v>
      </c>
      <c r="D14" s="65">
        <v>6744</v>
      </c>
      <c r="E14" s="6"/>
      <c r="F14" s="64">
        <f t="shared" si="1"/>
        <v>8144</v>
      </c>
      <c r="G14" s="65">
        <v>6172</v>
      </c>
      <c r="H14" s="65">
        <v>1972</v>
      </c>
      <c r="I14" s="6"/>
      <c r="J14" s="67">
        <v>3.4944744597249509</v>
      </c>
      <c r="K14" s="67">
        <v>3.518308489954634</v>
      </c>
      <c r="L14" s="67">
        <v>3.4198782961460448</v>
      </c>
      <c r="M14" s="20"/>
      <c r="N14" s="20"/>
    </row>
    <row r="15" spans="1:15" ht="14.25">
      <c r="A15" s="6" t="s">
        <v>47</v>
      </c>
      <c r="B15" s="64">
        <f t="shared" si="0"/>
        <v>30696</v>
      </c>
      <c r="C15" s="65">
        <v>19137</v>
      </c>
      <c r="D15" s="65">
        <v>11559</v>
      </c>
      <c r="E15" s="6"/>
      <c r="F15" s="64">
        <f t="shared" si="1"/>
        <v>9734</v>
      </c>
      <c r="G15" s="65">
        <v>6141</v>
      </c>
      <c r="H15" s="65">
        <v>3593</v>
      </c>
      <c r="I15" s="6"/>
      <c r="J15" s="67">
        <v>3.1534826381754675</v>
      </c>
      <c r="K15" s="67">
        <v>3.1162677088422082</v>
      </c>
      <c r="L15" s="67">
        <v>3.2170887837461732</v>
      </c>
      <c r="M15" s="20"/>
      <c r="N15" s="20"/>
    </row>
    <row r="16" spans="1:15" ht="14.25">
      <c r="A16" s="6" t="s">
        <v>68</v>
      </c>
      <c r="B16" s="64">
        <f t="shared" si="0"/>
        <v>47908</v>
      </c>
      <c r="C16" s="65">
        <v>31492</v>
      </c>
      <c r="D16" s="65">
        <v>16416</v>
      </c>
      <c r="E16" s="6"/>
      <c r="F16" s="64">
        <f t="shared" si="1"/>
        <v>14978</v>
      </c>
      <c r="G16" s="65">
        <v>8672</v>
      </c>
      <c r="H16" s="65">
        <v>6306</v>
      </c>
      <c r="I16" s="6"/>
      <c r="J16" s="67">
        <v>3.1985578848978502</v>
      </c>
      <c r="K16" s="67">
        <v>3.6314575645756459</v>
      </c>
      <c r="L16" s="67">
        <v>2.6032350142721219</v>
      </c>
      <c r="M16" s="20"/>
      <c r="N16" s="20"/>
    </row>
    <row r="17" spans="1:14" ht="14.25">
      <c r="A17" s="6" t="s">
        <v>69</v>
      </c>
      <c r="B17" s="64">
        <f t="shared" si="0"/>
        <v>44610</v>
      </c>
      <c r="C17" s="65">
        <v>17611</v>
      </c>
      <c r="D17" s="65">
        <v>26999</v>
      </c>
      <c r="E17" s="6"/>
      <c r="F17" s="64">
        <f t="shared" si="1"/>
        <v>17238</v>
      </c>
      <c r="G17" s="65">
        <v>6771</v>
      </c>
      <c r="H17" s="65">
        <v>10467</v>
      </c>
      <c r="I17" s="6"/>
      <c r="J17" s="67">
        <v>2.5878872258962757</v>
      </c>
      <c r="K17" s="67">
        <v>2.6009452075025847</v>
      </c>
      <c r="L17" s="67">
        <v>2.5794401452183053</v>
      </c>
      <c r="M17" s="20"/>
      <c r="N17" s="20"/>
    </row>
    <row r="18" spans="1:14" ht="14.25">
      <c r="A18" s="6" t="s">
        <v>50</v>
      </c>
      <c r="B18" s="64">
        <f t="shared" si="0"/>
        <v>63301</v>
      </c>
      <c r="C18" s="65">
        <v>17611</v>
      </c>
      <c r="D18" s="65">
        <v>45690</v>
      </c>
      <c r="E18" s="6"/>
      <c r="F18" s="64">
        <f t="shared" si="1"/>
        <v>26866</v>
      </c>
      <c r="G18" s="65">
        <v>7814</v>
      </c>
      <c r="H18" s="65">
        <v>19052</v>
      </c>
      <c r="I18" s="6"/>
      <c r="J18" s="67">
        <v>2.3561750911933297</v>
      </c>
      <c r="K18" s="67">
        <v>2.2537752751471718</v>
      </c>
      <c r="L18" s="67">
        <v>2.3981734201133738</v>
      </c>
      <c r="M18" s="20"/>
      <c r="N18" s="20"/>
    </row>
    <row r="19" spans="1:14" ht="14.25">
      <c r="A19" s="60" t="s">
        <v>51</v>
      </c>
      <c r="B19" s="68">
        <f t="shared" si="0"/>
        <v>58641</v>
      </c>
      <c r="C19" s="69">
        <v>14837</v>
      </c>
      <c r="D19" s="69">
        <v>43804</v>
      </c>
      <c r="E19" s="60"/>
      <c r="F19" s="68">
        <f t="shared" si="1"/>
        <v>24390</v>
      </c>
      <c r="G19" s="69">
        <v>6234</v>
      </c>
      <c r="H19" s="69">
        <v>18156</v>
      </c>
      <c r="I19" s="60"/>
      <c r="J19" s="71">
        <v>2.4043050430504307</v>
      </c>
      <c r="K19" s="71">
        <v>2.3800128328521013</v>
      </c>
      <c r="L19" s="71">
        <v>2.4126459572593082</v>
      </c>
      <c r="M19" s="20"/>
      <c r="N19" s="20"/>
    </row>
    <row r="21" spans="1:14" ht="15.75" customHeight="1">
      <c r="A21" s="6" t="s">
        <v>54</v>
      </c>
    </row>
    <row r="22" spans="1:14" ht="15.75" customHeight="1"/>
    <row r="23" spans="1:14" ht="15.75" customHeight="1"/>
    <row r="24" spans="1:14" ht="15.75" customHeight="1"/>
    <row r="25" spans="1:14" ht="15.75" customHeight="1"/>
    <row r="26" spans="1:14" ht="15.75" customHeight="1"/>
    <row r="27" spans="1:14" ht="15.75" customHeight="1"/>
    <row r="28" spans="1:14" ht="15.75" customHeight="1"/>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125" customWidth="1"/>
    <col min="6" max="8" width="9.375" customWidth="1"/>
    <col min="9" max="9" width="3" customWidth="1"/>
    <col min="10" max="26" width="9.375" customWidth="1"/>
  </cols>
  <sheetData>
    <row r="1" spans="1:12" ht="14.25">
      <c r="A1" s="1" t="s">
        <v>0</v>
      </c>
      <c r="B1" s="1"/>
    </row>
    <row r="2" spans="1:12" ht="14.25">
      <c r="A2" s="1" t="s">
        <v>86</v>
      </c>
      <c r="B2" s="1"/>
    </row>
    <row r="3" spans="1:12" ht="14.25">
      <c r="A3" s="1"/>
    </row>
    <row r="4" spans="1:12" ht="14.25">
      <c r="A4" s="104" t="s">
        <v>28</v>
      </c>
      <c r="B4" s="9"/>
      <c r="C4" s="101" t="s">
        <v>29</v>
      </c>
      <c r="D4" s="105"/>
      <c r="E4" s="11"/>
      <c r="F4" s="106" t="s">
        <v>30</v>
      </c>
      <c r="G4" s="107"/>
      <c r="H4" s="107"/>
      <c r="I4" s="10"/>
      <c r="J4" s="110" t="s">
        <v>31</v>
      </c>
      <c r="K4" s="107"/>
      <c r="L4" s="107"/>
    </row>
    <row r="5" spans="1:12" ht="15" customHeight="1">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63">
        <v>2004</v>
      </c>
      <c r="B7" s="6"/>
      <c r="C7" s="6"/>
      <c r="D7" s="6"/>
      <c r="E7" s="6"/>
      <c r="F7" s="6"/>
      <c r="G7" s="6"/>
      <c r="H7" s="6"/>
      <c r="I7" s="6"/>
      <c r="J7" s="6"/>
      <c r="K7" s="6"/>
      <c r="L7" s="6"/>
    </row>
    <row r="8" spans="1:12" ht="14.25">
      <c r="A8" s="6" t="s">
        <v>35</v>
      </c>
      <c r="B8" s="64">
        <f t="shared" ref="B8:B19" si="0">C8+D8</f>
        <v>60709</v>
      </c>
      <c r="C8" s="65">
        <v>34104</v>
      </c>
      <c r="D8" s="65">
        <v>26605</v>
      </c>
      <c r="E8" s="6"/>
      <c r="F8" s="64">
        <f t="shared" ref="F8:F19" si="1">G8+H8</f>
        <v>21967</v>
      </c>
      <c r="G8" s="65">
        <v>10821</v>
      </c>
      <c r="H8" s="65">
        <v>11146</v>
      </c>
      <c r="I8" s="6"/>
      <c r="J8" s="83" t="s">
        <v>82</v>
      </c>
      <c r="K8" s="83" t="s">
        <v>82</v>
      </c>
      <c r="L8" s="83" t="s">
        <v>82</v>
      </c>
    </row>
    <row r="9" spans="1:12" ht="14.25">
      <c r="A9" s="6" t="s">
        <v>36</v>
      </c>
      <c r="B9" s="64">
        <f t="shared" si="0"/>
        <v>53997</v>
      </c>
      <c r="C9" s="65">
        <v>25464</v>
      </c>
      <c r="D9" s="65">
        <v>28533</v>
      </c>
      <c r="E9" s="6"/>
      <c r="F9" s="64">
        <f t="shared" si="1"/>
        <v>19158</v>
      </c>
      <c r="G9" s="65">
        <v>8778</v>
      </c>
      <c r="H9" s="65">
        <v>10380</v>
      </c>
      <c r="I9" s="6"/>
      <c r="J9" s="83" t="s">
        <v>82</v>
      </c>
      <c r="K9" s="83" t="s">
        <v>82</v>
      </c>
      <c r="L9" s="83" t="s">
        <v>82</v>
      </c>
    </row>
    <row r="10" spans="1:12" ht="14.25">
      <c r="A10" s="6" t="s">
        <v>38</v>
      </c>
      <c r="B10" s="64">
        <f t="shared" si="0"/>
        <v>42442</v>
      </c>
      <c r="C10" s="65">
        <v>23450</v>
      </c>
      <c r="D10" s="65">
        <v>18992</v>
      </c>
      <c r="E10" s="6"/>
      <c r="F10" s="64">
        <f t="shared" si="1"/>
        <v>14800</v>
      </c>
      <c r="G10" s="65">
        <v>8157</v>
      </c>
      <c r="H10" s="65">
        <v>6643</v>
      </c>
      <c r="I10" s="6"/>
      <c r="J10" s="83" t="s">
        <v>82</v>
      </c>
      <c r="K10" s="83" t="s">
        <v>82</v>
      </c>
      <c r="L10" s="83" t="s">
        <v>82</v>
      </c>
    </row>
    <row r="11" spans="1:12" ht="14.25">
      <c r="A11" s="6" t="s">
        <v>39</v>
      </c>
      <c r="B11" s="64">
        <f t="shared" si="0"/>
        <v>28963</v>
      </c>
      <c r="C11" s="65">
        <v>17516</v>
      </c>
      <c r="D11" s="65">
        <v>11447</v>
      </c>
      <c r="E11" s="6"/>
      <c r="F11" s="64">
        <f t="shared" si="1"/>
        <v>9854</v>
      </c>
      <c r="G11" s="65">
        <v>6208</v>
      </c>
      <c r="H11" s="65">
        <v>3646</v>
      </c>
      <c r="I11" s="6"/>
      <c r="J11" s="83" t="s">
        <v>82</v>
      </c>
      <c r="K11" s="83" t="s">
        <v>82</v>
      </c>
      <c r="L11" s="83" t="s">
        <v>82</v>
      </c>
    </row>
    <row r="12" spans="1:12" ht="14.25">
      <c r="A12" s="6" t="s">
        <v>40</v>
      </c>
      <c r="B12" s="64">
        <f t="shared" si="0"/>
        <v>12236</v>
      </c>
      <c r="C12" s="65">
        <v>8424</v>
      </c>
      <c r="D12" s="65">
        <v>3812</v>
      </c>
      <c r="E12" s="6"/>
      <c r="F12" s="64">
        <f t="shared" si="1"/>
        <v>4838</v>
      </c>
      <c r="G12" s="65">
        <v>3172</v>
      </c>
      <c r="H12" s="65">
        <v>1666</v>
      </c>
      <c r="I12" s="6"/>
      <c r="J12" s="83" t="s">
        <v>82</v>
      </c>
      <c r="K12" s="83" t="s">
        <v>82</v>
      </c>
      <c r="L12" s="83" t="s">
        <v>82</v>
      </c>
    </row>
    <row r="13" spans="1:12" ht="14.25">
      <c r="A13" s="6" t="s">
        <v>45</v>
      </c>
      <c r="B13" s="64">
        <f t="shared" si="0"/>
        <v>10608</v>
      </c>
      <c r="C13" s="65">
        <v>7356</v>
      </c>
      <c r="D13" s="65">
        <v>3252</v>
      </c>
      <c r="E13" s="6"/>
      <c r="F13" s="64">
        <f t="shared" si="1"/>
        <v>3400</v>
      </c>
      <c r="G13" s="65">
        <v>2407</v>
      </c>
      <c r="H13" s="65">
        <v>993</v>
      </c>
      <c r="I13" s="6"/>
      <c r="J13" s="83" t="s">
        <v>82</v>
      </c>
      <c r="K13" s="83" t="s">
        <v>82</v>
      </c>
      <c r="L13" s="83" t="s">
        <v>82</v>
      </c>
    </row>
    <row r="14" spans="1:12" ht="14.25">
      <c r="A14" s="6" t="s">
        <v>46</v>
      </c>
      <c r="B14" s="64">
        <f t="shared" si="0"/>
        <v>29902</v>
      </c>
      <c r="C14" s="65">
        <v>23570</v>
      </c>
      <c r="D14" s="65">
        <v>6332</v>
      </c>
      <c r="E14" s="6"/>
      <c r="F14" s="64">
        <f t="shared" si="1"/>
        <v>8115</v>
      </c>
      <c r="G14" s="65">
        <v>6531</v>
      </c>
      <c r="H14" s="65">
        <v>1584</v>
      </c>
      <c r="I14" s="6"/>
      <c r="J14" s="83" t="s">
        <v>82</v>
      </c>
      <c r="K14" s="83" t="s">
        <v>82</v>
      </c>
      <c r="L14" s="83" t="s">
        <v>82</v>
      </c>
    </row>
    <row r="15" spans="1:12" ht="14.25">
      <c r="A15" s="6" t="s">
        <v>47</v>
      </c>
      <c r="B15" s="64">
        <f t="shared" si="0"/>
        <v>23562</v>
      </c>
      <c r="C15" s="65">
        <v>17484</v>
      </c>
      <c r="D15" s="65">
        <v>6078</v>
      </c>
      <c r="E15" s="6"/>
      <c r="F15" s="64">
        <f t="shared" si="1"/>
        <v>7064</v>
      </c>
      <c r="G15" s="65">
        <v>5185</v>
      </c>
      <c r="H15" s="65">
        <v>1879</v>
      </c>
      <c r="I15" s="6"/>
      <c r="J15" s="83" t="s">
        <v>82</v>
      </c>
      <c r="K15" s="83" t="s">
        <v>82</v>
      </c>
      <c r="L15" s="83" t="s">
        <v>82</v>
      </c>
    </row>
    <row r="16" spans="1:12" ht="14.25">
      <c r="A16" s="6" t="s">
        <v>68</v>
      </c>
      <c r="B16" s="64">
        <f t="shared" si="0"/>
        <v>33606</v>
      </c>
      <c r="C16" s="65">
        <v>25438</v>
      </c>
      <c r="D16" s="65">
        <v>8168</v>
      </c>
      <c r="E16" s="6"/>
      <c r="F16" s="64">
        <f t="shared" si="1"/>
        <v>9813</v>
      </c>
      <c r="G16" s="65">
        <v>7598</v>
      </c>
      <c r="H16" s="65">
        <v>2215</v>
      </c>
      <c r="I16" s="6"/>
      <c r="J16" s="83" t="s">
        <v>82</v>
      </c>
      <c r="K16" s="83" t="s">
        <v>82</v>
      </c>
      <c r="L16" s="83" t="s">
        <v>82</v>
      </c>
    </row>
    <row r="17" spans="1:12" ht="14.25">
      <c r="A17" s="6" t="s">
        <v>69</v>
      </c>
      <c r="B17" s="64">
        <f t="shared" si="0"/>
        <v>30578</v>
      </c>
      <c r="C17" s="65">
        <v>17047</v>
      </c>
      <c r="D17" s="65">
        <v>13531</v>
      </c>
      <c r="E17" s="6"/>
      <c r="F17" s="64">
        <f t="shared" si="1"/>
        <v>11510</v>
      </c>
      <c r="G17" s="65">
        <v>6020</v>
      </c>
      <c r="H17" s="65">
        <v>5490</v>
      </c>
      <c r="I17" s="6"/>
      <c r="J17" s="83" t="s">
        <v>82</v>
      </c>
      <c r="K17" s="83" t="s">
        <v>82</v>
      </c>
      <c r="L17" s="83" t="s">
        <v>82</v>
      </c>
    </row>
    <row r="18" spans="1:12" ht="14.25">
      <c r="A18" s="6" t="s">
        <v>50</v>
      </c>
      <c r="B18" s="64">
        <f t="shared" si="0"/>
        <v>40368</v>
      </c>
      <c r="C18" s="65">
        <v>15951</v>
      </c>
      <c r="D18" s="65">
        <v>24417</v>
      </c>
      <c r="E18" s="6"/>
      <c r="F18" s="64">
        <f t="shared" si="1"/>
        <v>15856</v>
      </c>
      <c r="G18" s="65">
        <v>5937</v>
      </c>
      <c r="H18" s="65">
        <v>9919</v>
      </c>
      <c r="I18" s="6"/>
      <c r="J18" s="83" t="s">
        <v>82</v>
      </c>
      <c r="K18" s="83" t="s">
        <v>82</v>
      </c>
      <c r="L18" s="83" t="s">
        <v>82</v>
      </c>
    </row>
    <row r="19" spans="1:12" ht="14.25">
      <c r="A19" s="60" t="s">
        <v>51</v>
      </c>
      <c r="B19" s="68">
        <f t="shared" si="0"/>
        <v>40834</v>
      </c>
      <c r="C19" s="69">
        <v>17148</v>
      </c>
      <c r="D19" s="69">
        <v>23686</v>
      </c>
      <c r="E19" s="60"/>
      <c r="F19" s="68">
        <f t="shared" si="1"/>
        <v>15406</v>
      </c>
      <c r="G19" s="69">
        <v>6142</v>
      </c>
      <c r="H19" s="69">
        <v>9264</v>
      </c>
      <c r="I19" s="60"/>
      <c r="J19" s="84" t="s">
        <v>82</v>
      </c>
      <c r="K19" s="84" t="s">
        <v>82</v>
      </c>
      <c r="L19" s="84" t="s">
        <v>82</v>
      </c>
    </row>
    <row r="21" spans="1:12" ht="15.75" customHeight="1">
      <c r="A21" s="24" t="s">
        <v>83</v>
      </c>
    </row>
    <row r="22" spans="1:12" ht="15.75" customHeight="1">
      <c r="A22" s="6" t="s">
        <v>54</v>
      </c>
    </row>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N997"/>
  <sheetViews>
    <sheetView showGridLines="0" workbookViewId="0">
      <selection activeCell="M32" sqref="M32"/>
    </sheetView>
  </sheetViews>
  <sheetFormatPr baseColWidth="10" defaultColWidth="12.625" defaultRowHeight="15" customHeight="1"/>
  <cols>
    <col min="1" max="1" width="10.875" customWidth="1"/>
    <col min="2" max="2" width="9.375" customWidth="1"/>
    <col min="3" max="3" width="9.75" customWidth="1"/>
    <col min="4" max="4" width="10.5" customWidth="1"/>
    <col min="5" max="5" width="3.375" customWidth="1"/>
    <col min="6" max="6" width="9.375" customWidth="1"/>
    <col min="7" max="7" width="10.25" customWidth="1"/>
    <col min="8" max="8" width="11" customWidth="1"/>
    <col min="9" max="9" width="2.5" customWidth="1"/>
    <col min="10" max="14" width="9.375" customWidth="1"/>
  </cols>
  <sheetData>
    <row r="1" spans="1:14" ht="14.25">
      <c r="A1" s="1" t="s">
        <v>0</v>
      </c>
      <c r="B1" s="1"/>
    </row>
    <row r="2" spans="1:14" ht="14.25">
      <c r="A2" s="2" t="s">
        <v>27</v>
      </c>
      <c r="B2" s="2"/>
    </row>
    <row r="3" spans="1:14" ht="14.25">
      <c r="A3" s="1"/>
    </row>
    <row r="4" spans="1:14" ht="14.25">
      <c r="A4" s="104" t="s">
        <v>28</v>
      </c>
      <c r="B4" s="9"/>
      <c r="C4" s="101" t="s">
        <v>29</v>
      </c>
      <c r="D4" s="105"/>
      <c r="E4" s="11"/>
      <c r="F4" s="106" t="s">
        <v>30</v>
      </c>
      <c r="G4" s="107"/>
      <c r="H4" s="107"/>
      <c r="I4" s="10"/>
      <c r="J4" s="108" t="s">
        <v>31</v>
      </c>
      <c r="K4" s="107"/>
      <c r="L4" s="107"/>
      <c r="N4" s="12"/>
    </row>
    <row r="5" spans="1:14" ht="14.25">
      <c r="A5" s="103"/>
      <c r="B5" s="104" t="s">
        <v>32</v>
      </c>
      <c r="C5" s="104" t="s">
        <v>33</v>
      </c>
      <c r="D5" s="101" t="s">
        <v>34</v>
      </c>
      <c r="E5" s="13"/>
      <c r="F5" s="101" t="s">
        <v>32</v>
      </c>
      <c r="G5" s="101" t="s">
        <v>33</v>
      </c>
      <c r="H5" s="101" t="s">
        <v>34</v>
      </c>
      <c r="I5" s="14"/>
      <c r="J5" s="101" t="s">
        <v>32</v>
      </c>
      <c r="K5" s="101" t="s">
        <v>33</v>
      </c>
      <c r="L5" s="101" t="s">
        <v>34</v>
      </c>
      <c r="N5" s="15"/>
    </row>
    <row r="6" spans="1:14" ht="14.25">
      <c r="A6" s="102"/>
      <c r="B6" s="102"/>
      <c r="C6" s="102"/>
      <c r="D6" s="102"/>
      <c r="E6" s="16"/>
      <c r="F6" s="102"/>
      <c r="G6" s="102"/>
      <c r="H6" s="102"/>
      <c r="I6" s="14"/>
      <c r="J6" s="102"/>
      <c r="K6" s="102"/>
      <c r="L6" s="102"/>
      <c r="N6" s="15"/>
    </row>
    <row r="7" spans="1:14" ht="14.25">
      <c r="A7" s="6" t="s">
        <v>35</v>
      </c>
      <c r="B7" s="17">
        <v>37293</v>
      </c>
      <c r="C7" s="18">
        <v>36962</v>
      </c>
      <c r="D7" s="19">
        <v>331</v>
      </c>
      <c r="E7" s="20"/>
      <c r="F7" s="21">
        <v>14383</v>
      </c>
      <c r="G7" s="18">
        <v>14266</v>
      </c>
      <c r="H7" s="19">
        <v>117</v>
      </c>
      <c r="I7" s="20"/>
      <c r="J7" s="22">
        <v>2.6</v>
      </c>
      <c r="K7" s="19">
        <v>2.6</v>
      </c>
      <c r="L7" s="19">
        <v>2.8</v>
      </c>
      <c r="N7" s="23"/>
    </row>
    <row r="8" spans="1:14" ht="14.25">
      <c r="A8" s="24" t="s">
        <v>36</v>
      </c>
      <c r="B8" s="17">
        <v>40097</v>
      </c>
      <c r="C8" s="25">
        <v>39975</v>
      </c>
      <c r="D8" s="26" t="s">
        <v>37</v>
      </c>
      <c r="E8" s="20"/>
      <c r="F8" s="21">
        <v>16061</v>
      </c>
      <c r="G8" s="18">
        <v>16017</v>
      </c>
      <c r="H8" s="26" t="s">
        <v>37</v>
      </c>
      <c r="I8" s="20"/>
      <c r="J8" s="27">
        <v>2.5</v>
      </c>
      <c r="K8" s="28">
        <v>2.5</v>
      </c>
      <c r="L8" s="29" t="s">
        <v>37</v>
      </c>
      <c r="N8" s="23"/>
    </row>
    <row r="9" spans="1:14" ht="14.25">
      <c r="A9" s="24" t="s">
        <v>38</v>
      </c>
      <c r="B9" s="21">
        <v>38746</v>
      </c>
      <c r="C9" s="25">
        <v>38696</v>
      </c>
      <c r="D9" s="26" t="s">
        <v>37</v>
      </c>
      <c r="E9" s="20"/>
      <c r="F9" s="21">
        <v>13606</v>
      </c>
      <c r="G9" s="18">
        <v>13574</v>
      </c>
      <c r="H9" s="26" t="s">
        <v>37</v>
      </c>
      <c r="I9" s="20"/>
      <c r="J9" s="27">
        <v>2.8</v>
      </c>
      <c r="K9" s="28">
        <v>2.9</v>
      </c>
      <c r="L9" s="29" t="s">
        <v>37</v>
      </c>
      <c r="N9" s="23"/>
    </row>
    <row r="10" spans="1:14">
      <c r="A10" s="6" t="s">
        <v>39</v>
      </c>
      <c r="B10" s="30">
        <v>30019</v>
      </c>
      <c r="C10" s="26">
        <v>29930</v>
      </c>
      <c r="D10" s="26" t="s">
        <v>37</v>
      </c>
      <c r="E10" s="20"/>
      <c r="F10" s="30">
        <v>9580</v>
      </c>
      <c r="G10" s="26">
        <v>9518</v>
      </c>
      <c r="H10" s="26" t="s">
        <v>37</v>
      </c>
      <c r="I10" s="20"/>
      <c r="J10" s="31">
        <v>3.1</v>
      </c>
      <c r="K10" s="32">
        <v>3.1</v>
      </c>
      <c r="L10" s="32" t="s">
        <v>37</v>
      </c>
      <c r="M10" s="33"/>
      <c r="N10" s="23"/>
    </row>
    <row r="11" spans="1:14" ht="14.25">
      <c r="A11" s="6" t="s">
        <v>40</v>
      </c>
      <c r="B11" s="30" t="s">
        <v>41</v>
      </c>
      <c r="C11" s="26" t="s">
        <v>42</v>
      </c>
      <c r="D11" s="26" t="s">
        <v>37</v>
      </c>
      <c r="E11" s="20"/>
      <c r="F11" s="30" t="s">
        <v>43</v>
      </c>
      <c r="G11" s="26" t="s">
        <v>44</v>
      </c>
      <c r="H11" s="26" t="s">
        <v>37</v>
      </c>
      <c r="I11" s="20"/>
      <c r="J11" s="34">
        <v>2</v>
      </c>
      <c r="K11" s="29">
        <v>2</v>
      </c>
      <c r="L11" s="29" t="s">
        <v>37</v>
      </c>
      <c r="N11" s="15"/>
    </row>
    <row r="12" spans="1:14" ht="14.25">
      <c r="A12" s="24" t="s">
        <v>45</v>
      </c>
      <c r="B12" s="30">
        <v>9042</v>
      </c>
      <c r="C12" s="26">
        <v>9035</v>
      </c>
      <c r="D12" s="26" t="s">
        <v>37</v>
      </c>
      <c r="E12" s="35"/>
      <c r="F12" s="30">
        <v>4465</v>
      </c>
      <c r="G12" s="26">
        <v>4460</v>
      </c>
      <c r="H12" s="26" t="s">
        <v>37</v>
      </c>
      <c r="I12" s="35"/>
      <c r="J12" s="34">
        <v>2</v>
      </c>
      <c r="K12" s="29">
        <v>2</v>
      </c>
      <c r="L12" s="29" t="s">
        <v>37</v>
      </c>
      <c r="N12" s="23"/>
    </row>
    <row r="13" spans="1:14" ht="14.25">
      <c r="A13" s="24" t="s">
        <v>46</v>
      </c>
      <c r="B13" s="30">
        <v>60864</v>
      </c>
      <c r="C13" s="25">
        <v>60823</v>
      </c>
      <c r="D13" s="25" t="s">
        <v>37</v>
      </c>
      <c r="E13" s="20"/>
      <c r="F13" s="30">
        <v>21504</v>
      </c>
      <c r="G13" s="26">
        <v>21485</v>
      </c>
      <c r="H13" s="26" t="s">
        <v>37</v>
      </c>
      <c r="I13" s="20"/>
      <c r="J13" s="36">
        <v>2.8</v>
      </c>
      <c r="K13" s="37">
        <v>2.8</v>
      </c>
      <c r="L13" s="26" t="s">
        <v>37</v>
      </c>
      <c r="N13" s="23"/>
    </row>
    <row r="14" spans="1:14" ht="14.25">
      <c r="A14" s="24" t="s">
        <v>47</v>
      </c>
      <c r="B14" s="21">
        <v>88629</v>
      </c>
      <c r="C14" s="25">
        <v>88589</v>
      </c>
      <c r="D14" s="25" t="s">
        <v>37</v>
      </c>
      <c r="E14" s="20"/>
      <c r="F14" s="21">
        <v>33427</v>
      </c>
      <c r="G14" s="25">
        <v>33410</v>
      </c>
      <c r="H14" s="25" t="s">
        <v>37</v>
      </c>
      <c r="I14" s="20"/>
      <c r="J14" s="27">
        <v>2.7</v>
      </c>
      <c r="K14" s="29">
        <v>2.7</v>
      </c>
      <c r="L14" s="29" t="s">
        <v>37</v>
      </c>
      <c r="N14" s="23"/>
    </row>
    <row r="15" spans="1:14" ht="14.25">
      <c r="A15" s="6" t="s">
        <v>48</v>
      </c>
      <c r="B15" s="21">
        <v>93724</v>
      </c>
      <c r="C15" s="25">
        <v>93678</v>
      </c>
      <c r="D15" s="25" t="s">
        <v>37</v>
      </c>
      <c r="E15" s="20"/>
      <c r="F15" s="21">
        <v>32467</v>
      </c>
      <c r="G15" s="25">
        <v>32449</v>
      </c>
      <c r="H15" s="25" t="s">
        <v>37</v>
      </c>
      <c r="I15" s="20"/>
      <c r="J15" s="27">
        <v>2.9</v>
      </c>
      <c r="K15" s="29">
        <v>2.9</v>
      </c>
      <c r="L15" s="29" t="s">
        <v>37</v>
      </c>
      <c r="N15" s="23"/>
    </row>
    <row r="16" spans="1:14" ht="14.25">
      <c r="A16" s="6" t="s">
        <v>49</v>
      </c>
      <c r="B16" s="21">
        <v>61508</v>
      </c>
      <c r="C16" s="25">
        <v>60964</v>
      </c>
      <c r="D16" s="25" t="s">
        <v>37</v>
      </c>
      <c r="E16" s="20"/>
      <c r="F16" s="21">
        <v>20703</v>
      </c>
      <c r="G16" s="25">
        <v>20401</v>
      </c>
      <c r="H16" s="25" t="s">
        <v>37</v>
      </c>
      <c r="I16" s="20"/>
      <c r="J16" s="27">
        <v>3</v>
      </c>
      <c r="K16" s="29">
        <v>3</v>
      </c>
      <c r="L16" s="29" t="s">
        <v>37</v>
      </c>
      <c r="N16" s="23"/>
    </row>
    <row r="17" spans="1:14">
      <c r="A17" s="24" t="s">
        <v>50</v>
      </c>
      <c r="B17" s="38"/>
      <c r="C17" s="39"/>
      <c r="D17" s="39"/>
      <c r="E17" s="20"/>
      <c r="F17" s="38"/>
      <c r="G17" s="40"/>
      <c r="H17" s="40"/>
      <c r="I17" s="20"/>
      <c r="J17" s="41"/>
      <c r="K17" s="42"/>
      <c r="L17" s="42"/>
      <c r="N17" s="43"/>
    </row>
    <row r="18" spans="1:14" ht="14.25">
      <c r="A18" s="44" t="s">
        <v>51</v>
      </c>
      <c r="B18" s="45"/>
      <c r="C18" s="46"/>
      <c r="D18" s="46"/>
      <c r="E18" s="47"/>
      <c r="F18" s="45"/>
      <c r="G18" s="48"/>
      <c r="H18" s="48"/>
      <c r="I18" s="47"/>
      <c r="J18" s="49"/>
      <c r="K18" s="50"/>
      <c r="L18" s="50"/>
    </row>
    <row r="19" spans="1:14" ht="14.25">
      <c r="A19" s="6"/>
      <c r="B19" s="38"/>
      <c r="C19" s="40"/>
      <c r="D19" s="40"/>
      <c r="E19" s="20"/>
      <c r="F19" s="38"/>
      <c r="G19" s="51"/>
      <c r="H19" s="18"/>
      <c r="I19" s="20"/>
      <c r="J19" s="41"/>
      <c r="K19" s="42"/>
      <c r="L19" s="42"/>
      <c r="N19" s="52"/>
    </row>
    <row r="20" spans="1:14" ht="15.75" customHeight="1">
      <c r="A20" s="6" t="s">
        <v>21</v>
      </c>
      <c r="B20" s="38"/>
      <c r="C20" s="40"/>
      <c r="D20" s="40"/>
      <c r="E20" s="20"/>
      <c r="F20" s="38"/>
      <c r="G20" s="51"/>
      <c r="H20" s="51"/>
      <c r="I20" s="20"/>
      <c r="J20" s="41"/>
      <c r="K20" s="42"/>
      <c r="L20" s="42"/>
      <c r="N20" s="52"/>
    </row>
    <row r="21" spans="1:14" ht="15.75" customHeight="1">
      <c r="A21" s="53" t="s">
        <v>52</v>
      </c>
      <c r="B21" s="38"/>
      <c r="C21" s="51"/>
      <c r="D21" s="18"/>
      <c r="E21" s="20"/>
      <c r="F21" s="38"/>
      <c r="G21" s="51"/>
      <c r="H21" s="51"/>
      <c r="I21" s="20"/>
      <c r="J21" s="41"/>
      <c r="K21" s="41"/>
      <c r="L21" s="41"/>
      <c r="N21" s="52"/>
    </row>
    <row r="22" spans="1:14" ht="15.75" customHeight="1">
      <c r="A22" s="7" t="s">
        <v>22</v>
      </c>
      <c r="B22" s="7"/>
      <c r="N22" s="52"/>
    </row>
    <row r="23" spans="1:14" ht="15.75" customHeight="1">
      <c r="A23" s="24" t="s">
        <v>53</v>
      </c>
      <c r="B23" s="54"/>
      <c r="C23" s="54"/>
      <c r="D23" s="54"/>
      <c r="E23" s="54"/>
      <c r="F23" s="54"/>
      <c r="G23" s="54"/>
      <c r="H23" s="54"/>
      <c r="I23" s="54"/>
      <c r="J23" s="54"/>
      <c r="K23" s="54"/>
      <c r="L23" s="54"/>
      <c r="M23" s="54"/>
      <c r="N23" s="52"/>
    </row>
    <row r="24" spans="1:14" ht="15.75" customHeight="1">
      <c r="A24" s="6" t="s">
        <v>54</v>
      </c>
      <c r="B24" s="54"/>
      <c r="C24" s="54"/>
      <c r="D24" s="54"/>
      <c r="E24" s="54"/>
      <c r="F24" s="54"/>
      <c r="G24" s="54"/>
      <c r="N24" s="52"/>
    </row>
    <row r="25" spans="1:14" ht="15.75" customHeight="1">
      <c r="N25" s="52"/>
    </row>
    <row r="26" spans="1:14" ht="15.75" customHeight="1">
      <c r="N26" s="52"/>
    </row>
    <row r="27" spans="1:14" ht="15.75" customHeight="1">
      <c r="N27" s="52"/>
    </row>
    <row r="28" spans="1:14" ht="15.75" customHeight="1">
      <c r="N28" s="52"/>
    </row>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4.625" customWidth="1"/>
    <col min="2" max="2" width="41.5" customWidth="1"/>
    <col min="3" max="26" width="9.375" customWidth="1"/>
  </cols>
  <sheetData>
    <row r="1" spans="1:2" ht="14.25">
      <c r="A1" s="111" t="s">
        <v>87</v>
      </c>
      <c r="B1" s="112"/>
    </row>
    <row r="2" spans="1:2" ht="10.5" customHeight="1">
      <c r="A2" s="113"/>
      <c r="B2" s="114"/>
    </row>
    <row r="3" spans="1:2" ht="14.25">
      <c r="A3" s="85" t="s">
        <v>88</v>
      </c>
      <c r="B3" s="85" t="s">
        <v>89</v>
      </c>
    </row>
    <row r="4" spans="1:2" ht="14.25">
      <c r="A4" s="86" t="s">
        <v>90</v>
      </c>
      <c r="B4" s="86" t="s">
        <v>91</v>
      </c>
    </row>
    <row r="5" spans="1:2" ht="16.5" customHeight="1">
      <c r="A5" s="86" t="s">
        <v>92</v>
      </c>
      <c r="B5" s="86" t="s">
        <v>93</v>
      </c>
    </row>
    <row r="6" spans="1:2" ht="17.25" customHeight="1">
      <c r="A6" s="86" t="s">
        <v>94</v>
      </c>
      <c r="B6" s="86" t="s">
        <v>95</v>
      </c>
    </row>
    <row r="7" spans="1:2" ht="39.75" customHeight="1">
      <c r="A7" s="86" t="s">
        <v>96</v>
      </c>
      <c r="B7" s="86" t="s">
        <v>97</v>
      </c>
    </row>
    <row r="8" spans="1:2" ht="14.25">
      <c r="A8" s="86" t="s">
        <v>98</v>
      </c>
      <c r="B8" s="87" t="s">
        <v>99</v>
      </c>
    </row>
    <row r="9" spans="1:2" ht="14.25">
      <c r="A9" s="85" t="s">
        <v>100</v>
      </c>
      <c r="B9" s="85" t="s">
        <v>101</v>
      </c>
    </row>
    <row r="10" spans="1:2" ht="14.25">
      <c r="A10" s="85" t="s">
        <v>102</v>
      </c>
      <c r="B10" s="85" t="s">
        <v>29</v>
      </c>
    </row>
    <row r="11" spans="1:2" ht="119.25" customHeight="1">
      <c r="A11" s="88" t="s">
        <v>103</v>
      </c>
      <c r="B11" s="89" t="s">
        <v>104</v>
      </c>
    </row>
    <row r="12" spans="1:2" ht="14.25">
      <c r="A12" s="88" t="s">
        <v>105</v>
      </c>
      <c r="B12" s="88" t="s">
        <v>106</v>
      </c>
    </row>
    <row r="13" spans="1:2" ht="18" customHeight="1">
      <c r="A13" s="90" t="s">
        <v>107</v>
      </c>
      <c r="B13" s="90" t="s">
        <v>108</v>
      </c>
    </row>
    <row r="14" spans="1:2" ht="21.75" customHeight="1">
      <c r="A14" s="85" t="s">
        <v>109</v>
      </c>
      <c r="B14" s="85" t="s">
        <v>30</v>
      </c>
    </row>
    <row r="15" spans="1:2" ht="156" customHeight="1">
      <c r="A15" s="88" t="s">
        <v>103</v>
      </c>
      <c r="B15" s="88" t="s">
        <v>110</v>
      </c>
    </row>
    <row r="16" spans="1:2" ht="14.25">
      <c r="A16" s="88" t="s">
        <v>105</v>
      </c>
      <c r="B16" s="88" t="s">
        <v>106</v>
      </c>
    </row>
    <row r="17" spans="1:2" ht="21.75" customHeight="1">
      <c r="A17" s="90" t="s">
        <v>107</v>
      </c>
      <c r="B17" s="90" t="s">
        <v>108</v>
      </c>
    </row>
    <row r="18" spans="1:2" ht="14.25">
      <c r="A18" s="91" t="s">
        <v>111</v>
      </c>
      <c r="B18" s="92" t="s">
        <v>31</v>
      </c>
    </row>
    <row r="19" spans="1:2" ht="27.75" customHeight="1">
      <c r="A19" s="88" t="s">
        <v>103</v>
      </c>
      <c r="B19" s="88" t="s">
        <v>112</v>
      </c>
    </row>
    <row r="20" spans="1:2" ht="14.25">
      <c r="A20" s="88" t="s">
        <v>105</v>
      </c>
      <c r="B20" s="88" t="s">
        <v>106</v>
      </c>
    </row>
    <row r="21" spans="1:2" ht="21.75" customHeight="1">
      <c r="A21" s="90" t="s">
        <v>107</v>
      </c>
      <c r="B21" s="93" t="s">
        <v>113</v>
      </c>
    </row>
    <row r="22" spans="1:2" ht="28.5" customHeight="1">
      <c r="A22" s="94" t="s">
        <v>114</v>
      </c>
      <c r="B22" s="94" t="s">
        <v>115</v>
      </c>
    </row>
    <row r="23" spans="1:2" ht="15.75" customHeight="1">
      <c r="A23" s="94" t="s">
        <v>116</v>
      </c>
      <c r="B23" s="95" t="s">
        <v>117</v>
      </c>
    </row>
    <row r="24" spans="1:2" ht="15.75" customHeight="1">
      <c r="A24" s="94" t="s">
        <v>118</v>
      </c>
      <c r="B24" s="96"/>
    </row>
    <row r="25" spans="1:2" ht="36" customHeight="1">
      <c r="A25" s="97" t="s">
        <v>119</v>
      </c>
      <c r="B25" s="97" t="s">
        <v>26</v>
      </c>
    </row>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M1001"/>
  <sheetViews>
    <sheetView showGridLines="0" workbookViewId="0"/>
  </sheetViews>
  <sheetFormatPr baseColWidth="10" defaultColWidth="12.625" defaultRowHeight="15" customHeight="1"/>
  <cols>
    <col min="1" max="4" width="9.375" customWidth="1"/>
    <col min="5" max="5" width="3.375" customWidth="1"/>
    <col min="6" max="8" width="9.375" customWidth="1"/>
    <col min="9" max="9" width="2.5" customWidth="1"/>
    <col min="10" max="26" width="9.375" customWidth="1"/>
  </cols>
  <sheetData>
    <row r="1" spans="1:13" ht="14.25">
      <c r="A1" s="1" t="s">
        <v>0</v>
      </c>
      <c r="B1" s="1"/>
    </row>
    <row r="2" spans="1:13" ht="14.25">
      <c r="A2" s="1" t="s">
        <v>55</v>
      </c>
      <c r="B2" s="1"/>
    </row>
    <row r="3" spans="1:13" ht="14.25">
      <c r="A3" s="1"/>
    </row>
    <row r="4" spans="1:13" ht="14.25">
      <c r="A4" s="104" t="s">
        <v>28</v>
      </c>
      <c r="B4" s="9"/>
      <c r="C4" s="101" t="s">
        <v>29</v>
      </c>
      <c r="D4" s="105"/>
      <c r="E4" s="11"/>
      <c r="F4" s="106" t="s">
        <v>30</v>
      </c>
      <c r="G4" s="107"/>
      <c r="H4" s="107"/>
      <c r="I4" s="10"/>
      <c r="J4" s="108" t="s">
        <v>31</v>
      </c>
      <c r="K4" s="107"/>
      <c r="L4" s="107"/>
    </row>
    <row r="5" spans="1:13" ht="14.25">
      <c r="A5" s="103"/>
      <c r="B5" s="104" t="s">
        <v>32</v>
      </c>
      <c r="C5" s="104" t="s">
        <v>33</v>
      </c>
      <c r="D5" s="101" t="s">
        <v>34</v>
      </c>
      <c r="E5" s="13"/>
      <c r="F5" s="101" t="s">
        <v>32</v>
      </c>
      <c r="G5" s="101" t="s">
        <v>33</v>
      </c>
      <c r="H5" s="101" t="s">
        <v>34</v>
      </c>
      <c r="I5" s="14"/>
      <c r="J5" s="101" t="s">
        <v>32</v>
      </c>
      <c r="K5" s="101" t="s">
        <v>33</v>
      </c>
      <c r="L5" s="101" t="s">
        <v>34</v>
      </c>
    </row>
    <row r="6" spans="1:13" ht="14.25">
      <c r="A6" s="102"/>
      <c r="B6" s="102"/>
      <c r="C6" s="102"/>
      <c r="D6" s="102"/>
      <c r="E6" s="16"/>
      <c r="F6" s="102"/>
      <c r="G6" s="102"/>
      <c r="H6" s="102"/>
      <c r="I6" s="14"/>
      <c r="J6" s="102"/>
      <c r="K6" s="102"/>
      <c r="L6" s="102"/>
    </row>
    <row r="7" spans="1:13" ht="14.25">
      <c r="A7" s="55">
        <v>2020</v>
      </c>
      <c r="B7" s="20"/>
      <c r="C7" s="20"/>
      <c r="D7" s="20"/>
      <c r="E7" s="20"/>
      <c r="F7" s="20"/>
      <c r="G7" s="20"/>
      <c r="H7" s="20"/>
      <c r="I7" s="20"/>
      <c r="J7" s="20"/>
      <c r="K7" s="20"/>
      <c r="L7" s="20"/>
    </row>
    <row r="8" spans="1:13" ht="14.25">
      <c r="A8" s="6" t="s">
        <v>35</v>
      </c>
      <c r="B8" s="38">
        <f t="shared" ref="B8:B9" si="0">C8+D8</f>
        <v>96648</v>
      </c>
      <c r="C8" s="39">
        <v>50224</v>
      </c>
      <c r="D8" s="51">
        <v>46424</v>
      </c>
      <c r="E8" s="20"/>
      <c r="F8" s="38">
        <f t="shared" ref="F8:F9" si="1">G8+H8</f>
        <v>40491</v>
      </c>
      <c r="G8" s="51">
        <v>20151</v>
      </c>
      <c r="H8" s="51">
        <v>20340</v>
      </c>
      <c r="I8" s="20"/>
      <c r="J8" s="41">
        <v>2.4</v>
      </c>
      <c r="K8" s="56">
        <v>2.5</v>
      </c>
      <c r="L8" s="56">
        <v>2.2999999999999998</v>
      </c>
    </row>
    <row r="9" spans="1:13" ht="14.25">
      <c r="A9" s="6" t="s">
        <v>56</v>
      </c>
      <c r="B9" s="38">
        <f t="shared" si="0"/>
        <v>88579</v>
      </c>
      <c r="C9" s="39">
        <v>45641</v>
      </c>
      <c r="D9" s="51">
        <v>42938</v>
      </c>
      <c r="E9" s="20"/>
      <c r="F9" s="38">
        <f t="shared" si="1"/>
        <v>40850</v>
      </c>
      <c r="G9" s="51">
        <v>20188</v>
      </c>
      <c r="H9" s="51">
        <v>20662</v>
      </c>
      <c r="I9" s="20"/>
      <c r="J9" s="41">
        <v>2.2000000000000002</v>
      </c>
      <c r="K9" s="56">
        <v>2.2999999999999998</v>
      </c>
      <c r="L9" s="56">
        <v>2.1</v>
      </c>
    </row>
    <row r="10" spans="1:13">
      <c r="A10" s="6" t="s">
        <v>57</v>
      </c>
      <c r="B10" s="57" t="s">
        <v>58</v>
      </c>
      <c r="C10" s="58" t="s">
        <v>58</v>
      </c>
      <c r="D10" s="58" t="s">
        <v>58</v>
      </c>
      <c r="E10" s="20"/>
      <c r="F10" s="58" t="s">
        <v>58</v>
      </c>
      <c r="G10" s="58" t="s">
        <v>58</v>
      </c>
      <c r="H10" s="58" t="s">
        <v>58</v>
      </c>
      <c r="I10" s="20"/>
      <c r="J10" s="59" t="s">
        <v>59</v>
      </c>
      <c r="K10" s="59" t="s">
        <v>59</v>
      </c>
      <c r="L10" s="59" t="s">
        <v>59</v>
      </c>
      <c r="M10" s="33"/>
    </row>
    <row r="11" spans="1:13" ht="14.25">
      <c r="A11" s="6" t="s">
        <v>39</v>
      </c>
      <c r="B11" s="57" t="s">
        <v>58</v>
      </c>
      <c r="C11" s="58" t="s">
        <v>58</v>
      </c>
      <c r="D11" s="58" t="s">
        <v>58</v>
      </c>
      <c r="E11" s="20"/>
      <c r="F11" s="58" t="s">
        <v>58</v>
      </c>
      <c r="G11" s="58" t="s">
        <v>58</v>
      </c>
      <c r="H11" s="58" t="s">
        <v>58</v>
      </c>
      <c r="I11" s="20"/>
      <c r="J11" s="42" t="s">
        <v>37</v>
      </c>
      <c r="K11" s="42" t="s">
        <v>37</v>
      </c>
      <c r="L11" s="42" t="s">
        <v>37</v>
      </c>
    </row>
    <row r="12" spans="1:13" ht="14.25">
      <c r="A12" s="6" t="s">
        <v>40</v>
      </c>
      <c r="B12" s="57" t="s">
        <v>58</v>
      </c>
      <c r="C12" s="58" t="s">
        <v>58</v>
      </c>
      <c r="D12" s="58" t="s">
        <v>58</v>
      </c>
      <c r="E12" s="35"/>
      <c r="F12" s="58" t="s">
        <v>58</v>
      </c>
      <c r="G12" s="58" t="s">
        <v>58</v>
      </c>
      <c r="H12" s="58" t="s">
        <v>58</v>
      </c>
      <c r="I12" s="35"/>
      <c r="J12" s="42" t="s">
        <v>37</v>
      </c>
      <c r="K12" s="42" t="s">
        <v>37</v>
      </c>
      <c r="L12" s="42" t="s">
        <v>37</v>
      </c>
    </row>
    <row r="13" spans="1:13" ht="14.25">
      <c r="A13" s="6" t="s">
        <v>60</v>
      </c>
      <c r="B13" s="57" t="s">
        <v>58</v>
      </c>
      <c r="C13" s="40" t="s">
        <v>58</v>
      </c>
      <c r="D13" s="40" t="s">
        <v>58</v>
      </c>
      <c r="E13" s="20"/>
      <c r="F13" s="58" t="s">
        <v>58</v>
      </c>
      <c r="G13" s="58" t="s">
        <v>58</v>
      </c>
      <c r="H13" s="58" t="s">
        <v>58</v>
      </c>
      <c r="I13" s="20"/>
      <c r="J13" s="58" t="s">
        <v>58</v>
      </c>
      <c r="K13" s="58" t="s">
        <v>58</v>
      </c>
      <c r="L13" s="58" t="s">
        <v>58</v>
      </c>
    </row>
    <row r="14" spans="1:13" ht="14.25">
      <c r="A14" s="6" t="s">
        <v>61</v>
      </c>
      <c r="B14" s="38">
        <v>473</v>
      </c>
      <c r="C14" s="40" t="s">
        <v>58</v>
      </c>
      <c r="D14" s="40" t="s">
        <v>58</v>
      </c>
      <c r="E14" s="20"/>
      <c r="F14" s="38">
        <v>218</v>
      </c>
      <c r="G14" s="40" t="s">
        <v>58</v>
      </c>
      <c r="H14" s="40" t="s">
        <v>58</v>
      </c>
      <c r="I14" s="20"/>
      <c r="J14" s="41">
        <v>2.2000000000000002</v>
      </c>
      <c r="K14" s="42" t="s">
        <v>37</v>
      </c>
      <c r="L14" s="42" t="s">
        <v>37</v>
      </c>
    </row>
    <row r="15" spans="1:13" ht="14.25">
      <c r="A15" s="6" t="s">
        <v>62</v>
      </c>
      <c r="B15" s="38">
        <v>207</v>
      </c>
      <c r="C15" s="40" t="s">
        <v>58</v>
      </c>
      <c r="D15" s="40" t="s">
        <v>58</v>
      </c>
      <c r="E15" s="20"/>
      <c r="F15" s="38">
        <v>107</v>
      </c>
      <c r="G15" s="40" t="s">
        <v>58</v>
      </c>
      <c r="H15" s="40" t="s">
        <v>58</v>
      </c>
      <c r="I15" s="20"/>
      <c r="J15" s="41">
        <v>1.9</v>
      </c>
      <c r="K15" s="42" t="s">
        <v>37</v>
      </c>
      <c r="L15" s="42" t="s">
        <v>37</v>
      </c>
    </row>
    <row r="16" spans="1:13" ht="14.25">
      <c r="A16" s="6" t="s">
        <v>48</v>
      </c>
      <c r="B16" s="38">
        <v>2143</v>
      </c>
      <c r="C16" s="40" t="s">
        <v>58</v>
      </c>
      <c r="D16" s="40" t="s">
        <v>58</v>
      </c>
      <c r="E16" s="20"/>
      <c r="F16" s="38">
        <v>200</v>
      </c>
      <c r="G16" s="40" t="s">
        <v>58</v>
      </c>
      <c r="H16" s="40" t="s">
        <v>58</v>
      </c>
      <c r="I16" s="20"/>
      <c r="J16" s="41">
        <v>10.7</v>
      </c>
      <c r="K16" s="42" t="s">
        <v>37</v>
      </c>
      <c r="L16" s="42" t="s">
        <v>37</v>
      </c>
    </row>
    <row r="17" spans="1:12" ht="14.25">
      <c r="A17" s="6" t="s">
        <v>49</v>
      </c>
      <c r="B17" s="38">
        <v>738</v>
      </c>
      <c r="C17" s="40" t="s">
        <v>58</v>
      </c>
      <c r="D17" s="40" t="s">
        <v>58</v>
      </c>
      <c r="E17" s="20"/>
      <c r="F17" s="38">
        <v>355</v>
      </c>
      <c r="G17" s="40" t="s">
        <v>58</v>
      </c>
      <c r="H17" s="40" t="s">
        <v>58</v>
      </c>
      <c r="I17" s="20"/>
      <c r="J17" s="41">
        <v>2.1</v>
      </c>
      <c r="K17" s="42" t="s">
        <v>37</v>
      </c>
      <c r="L17" s="42" t="s">
        <v>37</v>
      </c>
    </row>
    <row r="18" spans="1:12" ht="14.25">
      <c r="A18" s="6" t="s">
        <v>63</v>
      </c>
      <c r="B18" s="38">
        <v>2914</v>
      </c>
      <c r="C18" s="40" t="s">
        <v>58</v>
      </c>
      <c r="D18" s="40" t="s">
        <v>58</v>
      </c>
      <c r="E18" s="20"/>
      <c r="F18" s="38">
        <v>779</v>
      </c>
      <c r="G18" s="40" t="s">
        <v>58</v>
      </c>
      <c r="H18" s="40" t="s">
        <v>58</v>
      </c>
      <c r="I18" s="20"/>
      <c r="J18" s="41">
        <v>3.7</v>
      </c>
      <c r="K18" s="42" t="s">
        <v>37</v>
      </c>
      <c r="L18" s="42" t="s">
        <v>37</v>
      </c>
    </row>
    <row r="19" spans="1:12" ht="14.25">
      <c r="A19" s="60" t="s">
        <v>64</v>
      </c>
      <c r="B19" s="45">
        <v>8195</v>
      </c>
      <c r="C19" s="46" t="s">
        <v>58</v>
      </c>
      <c r="D19" s="46" t="s">
        <v>58</v>
      </c>
      <c r="E19" s="47"/>
      <c r="F19" s="45">
        <v>3280</v>
      </c>
      <c r="G19" s="48" t="s">
        <v>65</v>
      </c>
      <c r="H19" s="48" t="s">
        <v>65</v>
      </c>
      <c r="I19" s="47"/>
      <c r="J19" s="49">
        <v>2.5</v>
      </c>
      <c r="K19" s="50" t="s">
        <v>37</v>
      </c>
      <c r="L19" s="50" t="s">
        <v>37</v>
      </c>
    </row>
    <row r="20" spans="1:12" ht="14.25">
      <c r="A20" s="6"/>
      <c r="B20" s="38"/>
      <c r="C20" s="40"/>
      <c r="D20" s="40"/>
      <c r="E20" s="20"/>
      <c r="F20" s="38"/>
      <c r="G20" s="51"/>
      <c r="H20" s="18"/>
      <c r="I20" s="20"/>
      <c r="J20" s="41"/>
      <c r="K20" s="42"/>
      <c r="L20" s="42"/>
    </row>
    <row r="21" spans="1:12" ht="15.75" customHeight="1">
      <c r="A21" s="6" t="s">
        <v>21</v>
      </c>
      <c r="B21" s="38"/>
      <c r="C21" s="40"/>
      <c r="D21" s="40"/>
      <c r="E21" s="20"/>
      <c r="F21" s="38"/>
      <c r="G21" s="51"/>
      <c r="H21" s="51"/>
      <c r="I21" s="20"/>
      <c r="J21" s="41"/>
      <c r="K21" s="42"/>
      <c r="L21" s="42"/>
    </row>
    <row r="22" spans="1:12" ht="15.75" customHeight="1">
      <c r="A22" s="8" t="s">
        <v>24</v>
      </c>
      <c r="B22" s="38"/>
      <c r="C22" s="51"/>
      <c r="D22" s="51"/>
      <c r="E22" s="20"/>
      <c r="F22" s="38"/>
      <c r="G22" s="51"/>
      <c r="H22" s="51"/>
      <c r="I22" s="20"/>
      <c r="J22" s="41"/>
      <c r="K22" s="41"/>
      <c r="L22" s="41"/>
    </row>
    <row r="23" spans="1:12" ht="15.75" customHeight="1">
      <c r="A23" s="7" t="s">
        <v>22</v>
      </c>
      <c r="B23" s="7"/>
    </row>
    <row r="24" spans="1:12" ht="15.75" customHeight="1">
      <c r="A24" s="24" t="s">
        <v>66</v>
      </c>
      <c r="B24" s="54"/>
      <c r="C24" s="54"/>
      <c r="D24" s="54"/>
      <c r="E24" s="54"/>
      <c r="F24" s="54"/>
      <c r="G24" s="54"/>
    </row>
    <row r="25" spans="1:12" ht="15.75" customHeight="1">
      <c r="A25" s="6" t="s">
        <v>54</v>
      </c>
      <c r="B25" s="54"/>
      <c r="C25" s="54"/>
      <c r="D25" s="54"/>
      <c r="E25" s="54"/>
      <c r="F25" s="54"/>
      <c r="G25" s="54"/>
    </row>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375" customWidth="1"/>
    <col min="6" max="8" width="9.375" customWidth="1"/>
    <col min="9" max="9" width="3.5" customWidth="1"/>
    <col min="10" max="26" width="9.375" customWidth="1"/>
  </cols>
  <sheetData>
    <row r="1" spans="1:12" ht="14.25">
      <c r="A1" s="1" t="s">
        <v>0</v>
      </c>
      <c r="B1" s="1"/>
    </row>
    <row r="2" spans="1:12" ht="14.25">
      <c r="A2" s="1" t="s">
        <v>67</v>
      </c>
      <c r="B2" s="1"/>
    </row>
    <row r="3" spans="1:12" ht="14.25">
      <c r="A3" s="1"/>
    </row>
    <row r="4" spans="1:12" ht="14.25">
      <c r="A4" s="104" t="s">
        <v>28</v>
      </c>
      <c r="B4" s="9"/>
      <c r="C4" s="101" t="s">
        <v>29</v>
      </c>
      <c r="D4" s="105"/>
      <c r="E4" s="11"/>
      <c r="F4" s="106" t="s">
        <v>30</v>
      </c>
      <c r="G4" s="107"/>
      <c r="H4" s="107"/>
      <c r="I4" s="10"/>
      <c r="J4" s="108"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55">
        <v>2019</v>
      </c>
      <c r="B7" s="20"/>
      <c r="C7" s="20"/>
      <c r="D7" s="20"/>
      <c r="E7" s="20"/>
      <c r="F7" s="20"/>
      <c r="G7" s="20"/>
      <c r="H7" s="20"/>
      <c r="I7" s="20"/>
      <c r="J7" s="20"/>
      <c r="K7" s="20"/>
      <c r="L7" s="20"/>
    </row>
    <row r="8" spans="1:12" ht="14.25">
      <c r="A8" s="6" t="s">
        <v>35</v>
      </c>
      <c r="B8" s="38">
        <f t="shared" ref="B8:B19" si="0">C8+D8</f>
        <v>98642</v>
      </c>
      <c r="C8" s="51">
        <v>43690</v>
      </c>
      <c r="D8" s="51">
        <v>54952</v>
      </c>
      <c r="E8" s="20"/>
      <c r="F8" s="38">
        <f t="shared" ref="F8:F19" si="1">G8+H8</f>
        <v>40785</v>
      </c>
      <c r="G8" s="51">
        <v>16064</v>
      </c>
      <c r="H8" s="51">
        <v>24721</v>
      </c>
      <c r="I8" s="20"/>
      <c r="J8" s="41">
        <v>2.4185852641902659</v>
      </c>
      <c r="K8" s="56">
        <v>2.7197460159362552</v>
      </c>
      <c r="L8" s="56">
        <v>2.2228874236479106</v>
      </c>
    </row>
    <row r="9" spans="1:12" ht="14.25">
      <c r="A9" s="6" t="s">
        <v>36</v>
      </c>
      <c r="B9" s="38">
        <f t="shared" si="0"/>
        <v>77013</v>
      </c>
      <c r="C9" s="51">
        <v>38596</v>
      </c>
      <c r="D9" s="51">
        <v>38417</v>
      </c>
      <c r="E9" s="20"/>
      <c r="F9" s="38">
        <f t="shared" si="1"/>
        <v>34245</v>
      </c>
      <c r="G9" s="51">
        <v>15883</v>
      </c>
      <c r="H9" s="51">
        <v>18362</v>
      </c>
      <c r="I9" s="20"/>
      <c r="J9" s="41">
        <v>2.2488830486202365</v>
      </c>
      <c r="K9" s="56">
        <v>2.4300195177233519</v>
      </c>
      <c r="L9" s="56">
        <v>2.0922012852630432</v>
      </c>
    </row>
    <row r="10" spans="1:12" ht="14.25">
      <c r="A10" s="6" t="s">
        <v>38</v>
      </c>
      <c r="B10" s="38">
        <f t="shared" si="0"/>
        <v>73923</v>
      </c>
      <c r="C10" s="51">
        <v>36686</v>
      </c>
      <c r="D10" s="51">
        <v>37237</v>
      </c>
      <c r="E10" s="20"/>
      <c r="F10" s="38">
        <f t="shared" si="1"/>
        <v>34315</v>
      </c>
      <c r="G10" s="51">
        <v>15973</v>
      </c>
      <c r="H10" s="51">
        <v>18342</v>
      </c>
      <c r="I10" s="20"/>
      <c r="J10" s="41">
        <v>2.1542474136674925</v>
      </c>
      <c r="K10" s="56">
        <v>2.296750766919176</v>
      </c>
      <c r="L10" s="56">
        <v>2.0301493839275979</v>
      </c>
    </row>
    <row r="11" spans="1:12" ht="14.25">
      <c r="A11" s="6" t="s">
        <v>39</v>
      </c>
      <c r="B11" s="38">
        <f t="shared" si="0"/>
        <v>48062</v>
      </c>
      <c r="C11" s="51">
        <v>28287</v>
      </c>
      <c r="D11" s="51">
        <v>19775</v>
      </c>
      <c r="E11" s="20"/>
      <c r="F11" s="38">
        <f t="shared" si="1"/>
        <v>21722</v>
      </c>
      <c r="G11" s="51">
        <v>12190</v>
      </c>
      <c r="H11" s="51">
        <v>9532</v>
      </c>
      <c r="I11" s="20"/>
      <c r="J11" s="41">
        <v>2.2125955252739158</v>
      </c>
      <c r="K11" s="56">
        <v>2.3205086136177195</v>
      </c>
      <c r="L11" s="56">
        <v>2.0745908518673941</v>
      </c>
    </row>
    <row r="12" spans="1:12" ht="14.25">
      <c r="A12" s="6" t="s">
        <v>40</v>
      </c>
      <c r="B12" s="38">
        <f t="shared" si="0"/>
        <v>29558</v>
      </c>
      <c r="C12" s="51">
        <v>20964</v>
      </c>
      <c r="D12" s="51">
        <v>8594</v>
      </c>
      <c r="E12" s="20"/>
      <c r="F12" s="38">
        <f t="shared" si="1"/>
        <v>11885</v>
      </c>
      <c r="G12" s="51">
        <v>8446</v>
      </c>
      <c r="H12" s="51">
        <v>3439</v>
      </c>
      <c r="I12" s="20"/>
      <c r="J12" s="41">
        <v>2.4870004206983594</v>
      </c>
      <c r="K12" s="56">
        <v>2.4821217144210279</v>
      </c>
      <c r="L12" s="56">
        <v>2.4989822622855482</v>
      </c>
    </row>
    <row r="13" spans="1:12" ht="14.25">
      <c r="A13" s="6" t="s">
        <v>45</v>
      </c>
      <c r="B13" s="38">
        <f t="shared" si="0"/>
        <v>35308</v>
      </c>
      <c r="C13" s="51">
        <v>25218</v>
      </c>
      <c r="D13" s="51">
        <v>10090</v>
      </c>
      <c r="E13" s="20"/>
      <c r="F13" s="38">
        <f t="shared" si="1"/>
        <v>13570</v>
      </c>
      <c r="G13" s="51">
        <v>9841</v>
      </c>
      <c r="H13" s="51">
        <v>3729</v>
      </c>
      <c r="I13" s="20"/>
      <c r="J13" s="41">
        <v>2.601915991156964</v>
      </c>
      <c r="K13" s="56">
        <v>2.5625444568641398</v>
      </c>
      <c r="L13" s="56">
        <v>2.7058192544918209</v>
      </c>
    </row>
    <row r="14" spans="1:12" ht="14.25">
      <c r="A14" s="6" t="s">
        <v>46</v>
      </c>
      <c r="B14" s="38">
        <f t="shared" si="0"/>
        <v>74887</v>
      </c>
      <c r="C14" s="51">
        <v>44791</v>
      </c>
      <c r="D14" s="51">
        <v>30096</v>
      </c>
      <c r="E14" s="20"/>
      <c r="F14" s="38">
        <f t="shared" si="1"/>
        <v>23705</v>
      </c>
      <c r="G14" s="51">
        <v>15016</v>
      </c>
      <c r="H14" s="51">
        <v>8689</v>
      </c>
      <c r="I14" s="20"/>
      <c r="J14" s="41">
        <v>3.1591225479856568</v>
      </c>
      <c r="K14" s="56">
        <v>2.9828849227490677</v>
      </c>
      <c r="L14" s="56">
        <v>3.463689722637818</v>
      </c>
    </row>
    <row r="15" spans="1:12" ht="14.25">
      <c r="A15" s="6" t="s">
        <v>47</v>
      </c>
      <c r="B15" s="38">
        <f t="shared" si="0"/>
        <v>75712</v>
      </c>
      <c r="C15" s="51">
        <v>47512</v>
      </c>
      <c r="D15" s="51">
        <v>28200</v>
      </c>
      <c r="E15" s="20"/>
      <c r="F15" s="38">
        <f t="shared" si="1"/>
        <v>25744</v>
      </c>
      <c r="G15" s="51">
        <v>15861</v>
      </c>
      <c r="H15" s="51">
        <v>9883</v>
      </c>
      <c r="I15" s="20"/>
      <c r="J15" s="41">
        <v>2.9409571162212553</v>
      </c>
      <c r="K15" s="56">
        <v>2.9955236113738102</v>
      </c>
      <c r="L15" s="56">
        <v>2.8533845998178688</v>
      </c>
    </row>
    <row r="16" spans="1:12" ht="14.25">
      <c r="A16" s="6" t="s">
        <v>68</v>
      </c>
      <c r="B16" s="38">
        <f t="shared" si="0"/>
        <v>77179</v>
      </c>
      <c r="C16" s="51">
        <v>54531</v>
      </c>
      <c r="D16" s="51">
        <v>22648</v>
      </c>
      <c r="E16" s="20"/>
      <c r="F16" s="38">
        <f t="shared" si="1"/>
        <v>27006</v>
      </c>
      <c r="G16" s="51">
        <v>19363</v>
      </c>
      <c r="H16" s="51">
        <v>7643</v>
      </c>
      <c r="I16" s="20"/>
      <c r="J16" s="41">
        <v>2.8806733353239773</v>
      </c>
      <c r="K16" s="56">
        <v>2.8162474823116255</v>
      </c>
      <c r="L16" s="56">
        <v>2.9632343320685597</v>
      </c>
    </row>
    <row r="17" spans="1:12" ht="14.25">
      <c r="A17" s="6" t="s">
        <v>69</v>
      </c>
      <c r="B17" s="38">
        <f t="shared" si="0"/>
        <v>69830</v>
      </c>
      <c r="C17" s="51">
        <v>40214</v>
      </c>
      <c r="D17" s="51">
        <v>29616</v>
      </c>
      <c r="E17" s="20"/>
      <c r="F17" s="38">
        <f t="shared" si="1"/>
        <v>30439</v>
      </c>
      <c r="G17" s="51">
        <v>16631</v>
      </c>
      <c r="H17" s="51">
        <v>13808</v>
      </c>
      <c r="I17" s="20"/>
      <c r="J17" s="41">
        <v>2.3147278162883143</v>
      </c>
      <c r="K17" s="56">
        <v>2.4180145511394384</v>
      </c>
      <c r="L17" s="56">
        <v>2.144843568945539</v>
      </c>
    </row>
    <row r="18" spans="1:12" ht="14.25">
      <c r="A18" s="6" t="s">
        <v>50</v>
      </c>
      <c r="B18" s="38">
        <f t="shared" si="0"/>
        <v>78022</v>
      </c>
      <c r="C18" s="51">
        <v>31905</v>
      </c>
      <c r="D18" s="51">
        <v>46117</v>
      </c>
      <c r="E18" s="20"/>
      <c r="F18" s="38">
        <f t="shared" si="1"/>
        <v>36058</v>
      </c>
      <c r="G18" s="51">
        <v>13382</v>
      </c>
      <c r="H18" s="51">
        <v>22676</v>
      </c>
      <c r="I18" s="20"/>
      <c r="J18" s="41">
        <v>2.1637916689777579</v>
      </c>
      <c r="K18" s="56">
        <v>2.4</v>
      </c>
      <c r="L18" s="56">
        <v>2.2000000000000002</v>
      </c>
    </row>
    <row r="19" spans="1:12" ht="14.25">
      <c r="A19" s="60" t="s">
        <v>51</v>
      </c>
      <c r="B19" s="45">
        <f t="shared" si="0"/>
        <v>77307</v>
      </c>
      <c r="C19" s="61">
        <v>32805</v>
      </c>
      <c r="D19" s="61">
        <v>44502</v>
      </c>
      <c r="E19" s="47"/>
      <c r="F19" s="45">
        <f t="shared" si="1"/>
        <v>33462</v>
      </c>
      <c r="G19" s="61">
        <v>13968</v>
      </c>
      <c r="H19" s="61">
        <v>19494</v>
      </c>
      <c r="I19" s="47"/>
      <c r="J19" s="49">
        <v>2.3102922718307335</v>
      </c>
      <c r="K19" s="62">
        <v>2.2999999999999998</v>
      </c>
      <c r="L19" s="62">
        <v>2</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625" customWidth="1"/>
    <col min="6" max="8" width="9.375" customWidth="1"/>
    <col min="9" max="9" width="3.25" customWidth="1"/>
    <col min="10" max="26" width="9.375" customWidth="1"/>
  </cols>
  <sheetData>
    <row r="1" spans="1:12" ht="14.25">
      <c r="A1" s="1" t="s">
        <v>0</v>
      </c>
      <c r="B1" s="1"/>
    </row>
    <row r="2" spans="1:12" ht="14.25">
      <c r="A2" s="1" t="s">
        <v>70</v>
      </c>
      <c r="B2" s="1"/>
    </row>
    <row r="3" spans="1:12" ht="14.25">
      <c r="A3" s="1"/>
    </row>
    <row r="4" spans="1:12" ht="14.25">
      <c r="A4" s="104" t="s">
        <v>28</v>
      </c>
      <c r="B4" s="9"/>
      <c r="C4" s="101" t="s">
        <v>29</v>
      </c>
      <c r="D4" s="105"/>
      <c r="E4" s="11"/>
      <c r="F4" s="106" t="s">
        <v>30</v>
      </c>
      <c r="G4" s="107"/>
      <c r="H4" s="107"/>
      <c r="I4" s="10"/>
      <c r="J4" s="108"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63">
        <v>2018</v>
      </c>
      <c r="B7" s="6"/>
      <c r="C7" s="6"/>
      <c r="D7" s="6"/>
      <c r="E7" s="6"/>
      <c r="F7" s="6"/>
      <c r="G7" s="6"/>
      <c r="H7" s="6"/>
      <c r="I7" s="6"/>
      <c r="J7" s="6"/>
      <c r="K7" s="6"/>
      <c r="L7" s="6"/>
    </row>
    <row r="8" spans="1:12" ht="14.25">
      <c r="A8" s="6" t="s">
        <v>35</v>
      </c>
      <c r="B8" s="64">
        <f t="shared" ref="B8:B19" si="0">C8+D8</f>
        <v>91521</v>
      </c>
      <c r="C8" s="65">
        <v>44214</v>
      </c>
      <c r="D8" s="65">
        <v>47307</v>
      </c>
      <c r="E8" s="6"/>
      <c r="F8" s="64">
        <f t="shared" ref="F8:F19" si="1">G8+H8</f>
        <v>37910</v>
      </c>
      <c r="G8" s="65">
        <v>17142</v>
      </c>
      <c r="H8" s="65">
        <v>20768</v>
      </c>
      <c r="I8" s="6"/>
      <c r="J8" s="66">
        <v>2.4141651279345817</v>
      </c>
      <c r="K8" s="67">
        <v>2.5792789639481972</v>
      </c>
      <c r="L8" s="67">
        <v>2.2778794298921419</v>
      </c>
    </row>
    <row r="9" spans="1:12" ht="14.25">
      <c r="A9" s="6" t="s">
        <v>36</v>
      </c>
      <c r="B9" s="64">
        <f t="shared" si="0"/>
        <v>73430</v>
      </c>
      <c r="C9" s="65">
        <v>37750</v>
      </c>
      <c r="D9" s="65">
        <v>35680</v>
      </c>
      <c r="E9" s="6"/>
      <c r="F9" s="64">
        <f t="shared" si="1"/>
        <v>33009</v>
      </c>
      <c r="G9" s="65">
        <v>16009</v>
      </c>
      <c r="H9" s="65">
        <v>17000</v>
      </c>
      <c r="I9" s="6"/>
      <c r="J9" s="66">
        <v>2.2245448211093946</v>
      </c>
      <c r="K9" s="67">
        <v>2.3580485976638141</v>
      </c>
      <c r="L9" s="67">
        <v>2.0988235294117645</v>
      </c>
    </row>
    <row r="10" spans="1:12" ht="14.25">
      <c r="A10" s="6" t="s">
        <v>38</v>
      </c>
      <c r="B10" s="64">
        <f t="shared" si="0"/>
        <v>70114</v>
      </c>
      <c r="C10" s="65">
        <v>38713</v>
      </c>
      <c r="D10" s="65">
        <v>31401</v>
      </c>
      <c r="E10" s="6"/>
      <c r="F10" s="64">
        <f t="shared" si="1"/>
        <v>31267</v>
      </c>
      <c r="G10" s="65">
        <v>16187</v>
      </c>
      <c r="H10" s="65">
        <v>15080</v>
      </c>
      <c r="I10" s="6"/>
      <c r="J10" s="66">
        <v>2.2424281191032081</v>
      </c>
      <c r="K10" s="67">
        <v>2.3916105516772719</v>
      </c>
      <c r="L10" s="67">
        <v>2.0822944297082229</v>
      </c>
    </row>
    <row r="11" spans="1:12" ht="14.25">
      <c r="A11" s="6" t="s">
        <v>39</v>
      </c>
      <c r="B11" s="64">
        <f t="shared" si="0"/>
        <v>40574</v>
      </c>
      <c r="C11" s="65">
        <v>27657</v>
      </c>
      <c r="D11" s="65">
        <v>12917</v>
      </c>
      <c r="E11" s="6"/>
      <c r="F11" s="64">
        <f t="shared" si="1"/>
        <v>16734</v>
      </c>
      <c r="G11" s="65">
        <v>11158</v>
      </c>
      <c r="H11" s="65">
        <v>5576</v>
      </c>
      <c r="I11" s="6"/>
      <c r="J11" s="66">
        <v>2.4246444364766342</v>
      </c>
      <c r="K11" s="67">
        <v>2.4786700125470515</v>
      </c>
      <c r="L11" s="67">
        <v>2.316535150645624</v>
      </c>
    </row>
    <row r="12" spans="1:12" ht="14.25">
      <c r="A12" s="6" t="s">
        <v>40</v>
      </c>
      <c r="B12" s="64">
        <f t="shared" si="0"/>
        <v>24131</v>
      </c>
      <c r="C12" s="65">
        <v>17895</v>
      </c>
      <c r="D12" s="65">
        <v>6236</v>
      </c>
      <c r="E12" s="6"/>
      <c r="F12" s="64">
        <f t="shared" si="1"/>
        <v>9942</v>
      </c>
      <c r="G12" s="65">
        <v>7355</v>
      </c>
      <c r="H12" s="65">
        <v>2587</v>
      </c>
      <c r="I12" s="6"/>
      <c r="J12" s="66">
        <v>2.4271776302554819</v>
      </c>
      <c r="K12" s="67">
        <v>2.4330387491502381</v>
      </c>
      <c r="L12" s="67">
        <v>2.4105141090065714</v>
      </c>
    </row>
    <row r="13" spans="1:12" ht="14.25">
      <c r="A13" s="6" t="s">
        <v>45</v>
      </c>
      <c r="B13" s="64">
        <f t="shared" si="0"/>
        <v>24387</v>
      </c>
      <c r="C13" s="65">
        <v>18469</v>
      </c>
      <c r="D13" s="65">
        <v>5918</v>
      </c>
      <c r="E13" s="6"/>
      <c r="F13" s="64">
        <f t="shared" si="1"/>
        <v>9422</v>
      </c>
      <c r="G13" s="65">
        <v>7241</v>
      </c>
      <c r="H13" s="65">
        <v>2181</v>
      </c>
      <c r="I13" s="6"/>
      <c r="J13" s="66">
        <v>2.5883039694332415</v>
      </c>
      <c r="K13" s="67">
        <v>2.5506145560005522</v>
      </c>
      <c r="L13" s="67">
        <v>2.7134342044933515</v>
      </c>
    </row>
    <row r="14" spans="1:12" ht="14.25">
      <c r="A14" s="6" t="s">
        <v>46</v>
      </c>
      <c r="B14" s="64">
        <f t="shared" si="0"/>
        <v>55221</v>
      </c>
      <c r="C14" s="65">
        <v>36679</v>
      </c>
      <c r="D14" s="65">
        <v>18542</v>
      </c>
      <c r="E14" s="6"/>
      <c r="F14" s="64">
        <f t="shared" si="1"/>
        <v>17108</v>
      </c>
      <c r="G14" s="65">
        <v>11797</v>
      </c>
      <c r="H14" s="65">
        <v>5311</v>
      </c>
      <c r="I14" s="6"/>
      <c r="J14" s="66">
        <v>3.227788169277531</v>
      </c>
      <c r="K14" s="67">
        <v>3.1091803000762908</v>
      </c>
      <c r="L14" s="67">
        <v>3.4912445867068347</v>
      </c>
    </row>
    <row r="15" spans="1:12" ht="14.25">
      <c r="A15" s="6" t="s">
        <v>47</v>
      </c>
      <c r="B15" s="64">
        <f t="shared" si="0"/>
        <v>58130</v>
      </c>
      <c r="C15" s="65">
        <v>42078</v>
      </c>
      <c r="D15" s="65">
        <v>16052</v>
      </c>
      <c r="E15" s="6"/>
      <c r="F15" s="64">
        <f t="shared" si="1"/>
        <v>19511</v>
      </c>
      <c r="G15" s="65">
        <v>14136</v>
      </c>
      <c r="H15" s="65">
        <v>5375</v>
      </c>
      <c r="I15" s="6"/>
      <c r="J15" s="66">
        <v>2.9793449848803237</v>
      </c>
      <c r="K15" s="67">
        <v>2.9766553480475384</v>
      </c>
      <c r="L15" s="67">
        <v>2.9864186046511629</v>
      </c>
    </row>
    <row r="16" spans="1:12" ht="14.25">
      <c r="A16" s="6" t="s">
        <v>68</v>
      </c>
      <c r="B16" s="64">
        <f t="shared" si="0"/>
        <v>72320</v>
      </c>
      <c r="C16" s="65">
        <v>55396</v>
      </c>
      <c r="D16" s="65">
        <v>16924</v>
      </c>
      <c r="E16" s="6"/>
      <c r="F16" s="64">
        <f t="shared" si="1"/>
        <v>25157</v>
      </c>
      <c r="G16" s="65">
        <v>19164</v>
      </c>
      <c r="H16" s="65">
        <v>5993</v>
      </c>
      <c r="I16" s="6"/>
      <c r="J16" s="66">
        <v>2.8747465914059704</v>
      </c>
      <c r="K16" s="67">
        <v>2.8906282613233145</v>
      </c>
      <c r="L16" s="67">
        <v>2.8239612881695311</v>
      </c>
    </row>
    <row r="17" spans="1:12" ht="14.25">
      <c r="A17" s="6" t="s">
        <v>69</v>
      </c>
      <c r="B17" s="64">
        <f t="shared" si="0"/>
        <v>56791</v>
      </c>
      <c r="C17" s="65">
        <v>35690</v>
      </c>
      <c r="D17" s="65">
        <v>21101</v>
      </c>
      <c r="E17" s="6"/>
      <c r="F17" s="64">
        <f t="shared" si="1"/>
        <v>23628</v>
      </c>
      <c r="G17" s="65">
        <v>14095</v>
      </c>
      <c r="H17" s="65">
        <v>9533</v>
      </c>
      <c r="I17" s="6"/>
      <c r="J17" s="66">
        <v>2.403546639580159</v>
      </c>
      <c r="K17" s="67">
        <v>2.532103582830791</v>
      </c>
      <c r="L17" s="67">
        <v>2.2134690024126717</v>
      </c>
    </row>
    <row r="18" spans="1:12" ht="14.25">
      <c r="A18" s="6" t="s">
        <v>50</v>
      </c>
      <c r="B18" s="64">
        <f t="shared" si="0"/>
        <v>73591</v>
      </c>
      <c r="C18" s="65">
        <v>35203</v>
      </c>
      <c r="D18" s="65">
        <v>38388</v>
      </c>
      <c r="E18" s="6"/>
      <c r="F18" s="64">
        <f t="shared" si="1"/>
        <v>33471</v>
      </c>
      <c r="G18" s="65">
        <v>15078</v>
      </c>
      <c r="H18" s="65">
        <v>18393</v>
      </c>
      <c r="I18" s="6"/>
      <c r="J18" s="66">
        <v>2.1986495772459742</v>
      </c>
      <c r="K18" s="67">
        <v>2.3347260909935006</v>
      </c>
      <c r="L18" s="67">
        <v>2.0870983526341544</v>
      </c>
    </row>
    <row r="19" spans="1:12" ht="14.25">
      <c r="A19" s="60" t="s">
        <v>51</v>
      </c>
      <c r="B19" s="68">
        <f t="shared" si="0"/>
        <v>74306</v>
      </c>
      <c r="C19" s="69">
        <v>33342</v>
      </c>
      <c r="D19" s="69">
        <v>40964</v>
      </c>
      <c r="E19" s="60"/>
      <c r="F19" s="68">
        <f t="shared" si="1"/>
        <v>34008</v>
      </c>
      <c r="G19" s="69">
        <v>14557</v>
      </c>
      <c r="H19" s="69">
        <v>19451</v>
      </c>
      <c r="I19" s="60"/>
      <c r="J19" s="70">
        <v>2.1849564808280406</v>
      </c>
      <c r="K19" s="71">
        <v>2.290444459710105</v>
      </c>
      <c r="L19" s="71">
        <v>2.1060099737802682</v>
      </c>
    </row>
    <row r="20" spans="1:12" ht="14.25">
      <c r="A20" s="72"/>
      <c r="B20" s="72"/>
      <c r="C20" s="72"/>
      <c r="D20" s="72"/>
      <c r="E20" s="72"/>
      <c r="F20" s="72"/>
      <c r="G20" s="72"/>
      <c r="H20" s="72"/>
      <c r="I20" s="72"/>
      <c r="J20" s="72"/>
      <c r="K20" s="72"/>
      <c r="L20" s="72"/>
    </row>
    <row r="21" spans="1:12" ht="15.75" customHeight="1">
      <c r="A21" s="6" t="s">
        <v>54</v>
      </c>
      <c r="B21" s="72"/>
      <c r="C21" s="72"/>
      <c r="D21" s="72"/>
      <c r="E21" s="72"/>
      <c r="F21" s="72"/>
      <c r="G21" s="72"/>
      <c r="H21" s="72"/>
      <c r="I21" s="72"/>
      <c r="J21" s="72"/>
      <c r="K21" s="72"/>
      <c r="L21" s="72"/>
    </row>
    <row r="22" spans="1:12" ht="15.75" customHeight="1">
      <c r="A22" s="72"/>
      <c r="B22" s="72"/>
      <c r="C22" s="72"/>
      <c r="D22" s="72"/>
      <c r="E22" s="72"/>
      <c r="F22" s="72"/>
      <c r="G22" s="72"/>
      <c r="H22" s="72"/>
      <c r="I22" s="72"/>
      <c r="J22" s="72"/>
      <c r="K22" s="72"/>
      <c r="L22" s="72"/>
    </row>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875" customWidth="1"/>
    <col min="6" max="8" width="9.375" customWidth="1"/>
    <col min="9" max="9" width="3.875" customWidth="1"/>
    <col min="10" max="10" width="8" customWidth="1"/>
    <col min="11" max="26" width="9.375" customWidth="1"/>
  </cols>
  <sheetData>
    <row r="1" spans="1:12" ht="14.25">
      <c r="A1" s="1" t="s">
        <v>0</v>
      </c>
      <c r="B1" s="1"/>
    </row>
    <row r="2" spans="1:12" ht="14.25">
      <c r="A2" s="1" t="s">
        <v>71</v>
      </c>
      <c r="B2" s="1"/>
    </row>
    <row r="3" spans="1:12" ht="14.25">
      <c r="A3" s="1"/>
    </row>
    <row r="4" spans="1:12" ht="14.25">
      <c r="A4" s="104" t="s">
        <v>28</v>
      </c>
      <c r="B4" s="9"/>
      <c r="C4" s="101" t="s">
        <v>29</v>
      </c>
      <c r="D4" s="105"/>
      <c r="E4" s="11"/>
      <c r="F4" s="106" t="s">
        <v>30</v>
      </c>
      <c r="G4" s="107"/>
      <c r="H4" s="107"/>
      <c r="I4" s="10"/>
      <c r="J4" s="108"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55">
        <v>2017</v>
      </c>
      <c r="B7" s="20"/>
      <c r="C7" s="20"/>
      <c r="D7" s="20"/>
      <c r="E7" s="20"/>
      <c r="F7" s="20"/>
      <c r="G7" s="20"/>
      <c r="H7" s="20"/>
      <c r="I7" s="20"/>
      <c r="J7" s="20"/>
      <c r="K7" s="20"/>
      <c r="L7" s="20"/>
    </row>
    <row r="8" spans="1:12" ht="14.25">
      <c r="A8" s="6" t="s">
        <v>35</v>
      </c>
      <c r="B8" s="38">
        <f t="shared" ref="B8:B19" si="0">C8+D8</f>
        <v>96972</v>
      </c>
      <c r="C8" s="51">
        <v>49545</v>
      </c>
      <c r="D8" s="51">
        <v>47427</v>
      </c>
      <c r="E8" s="20"/>
      <c r="F8" s="38">
        <f t="shared" ref="F8:F19" si="1">G8+H8</f>
        <v>42024</v>
      </c>
      <c r="G8" s="51">
        <v>19985</v>
      </c>
      <c r="H8" s="51">
        <v>22039</v>
      </c>
      <c r="I8" s="20"/>
      <c r="J8" s="41">
        <v>2.3075385494003426</v>
      </c>
      <c r="K8" s="56">
        <v>2.4791093319989992</v>
      </c>
      <c r="L8" s="56">
        <v>2.1519578928263532</v>
      </c>
    </row>
    <row r="9" spans="1:12" ht="14.25">
      <c r="A9" s="6" t="s">
        <v>36</v>
      </c>
      <c r="B9" s="38">
        <f t="shared" si="0"/>
        <v>75489</v>
      </c>
      <c r="C9" s="51">
        <v>38129</v>
      </c>
      <c r="D9" s="51">
        <v>37360</v>
      </c>
      <c r="E9" s="20"/>
      <c r="F9" s="38">
        <f t="shared" si="1"/>
        <v>34022</v>
      </c>
      <c r="G9" s="51">
        <v>16018</v>
      </c>
      <c r="H9" s="51">
        <v>18004</v>
      </c>
      <c r="I9" s="20"/>
      <c r="J9" s="41">
        <v>2.2188289930045264</v>
      </c>
      <c r="K9" s="56">
        <v>2.3803845673617179</v>
      </c>
      <c r="L9" s="56">
        <v>2.075094423461453</v>
      </c>
    </row>
    <row r="10" spans="1:12" ht="14.25">
      <c r="A10" s="6" t="s">
        <v>38</v>
      </c>
      <c r="B10" s="38">
        <f t="shared" si="0"/>
        <v>60203</v>
      </c>
      <c r="C10" s="51">
        <v>34221</v>
      </c>
      <c r="D10" s="51">
        <v>25982</v>
      </c>
      <c r="E10" s="20"/>
      <c r="F10" s="38">
        <f t="shared" si="1"/>
        <v>25694</v>
      </c>
      <c r="G10" s="51">
        <v>13401</v>
      </c>
      <c r="H10" s="51">
        <v>12293</v>
      </c>
      <c r="I10" s="20"/>
      <c r="J10" s="41">
        <v>2.3430762045613762</v>
      </c>
      <c r="K10" s="56">
        <v>2.553615401835684</v>
      </c>
      <c r="L10" s="56">
        <v>2.1135605629219882</v>
      </c>
    </row>
    <row r="11" spans="1:12" ht="14.25">
      <c r="A11" s="6" t="s">
        <v>39</v>
      </c>
      <c r="B11" s="38">
        <f t="shared" si="0"/>
        <v>48129</v>
      </c>
      <c r="C11" s="51">
        <v>32650</v>
      </c>
      <c r="D11" s="51">
        <v>15479</v>
      </c>
      <c r="E11" s="20"/>
      <c r="F11" s="38">
        <f t="shared" si="1"/>
        <v>18571</v>
      </c>
      <c r="G11" s="51">
        <v>12290</v>
      </c>
      <c r="H11" s="51">
        <v>6281</v>
      </c>
      <c r="I11" s="20"/>
      <c r="J11" s="41">
        <v>2.5916213451079639</v>
      </c>
      <c r="K11" s="56">
        <v>2.6566314076484949</v>
      </c>
      <c r="L11" s="56">
        <v>2.4644164941888236</v>
      </c>
    </row>
    <row r="12" spans="1:12" ht="14.25">
      <c r="A12" s="6" t="s">
        <v>40</v>
      </c>
      <c r="B12" s="38">
        <f t="shared" si="0"/>
        <v>27532</v>
      </c>
      <c r="C12" s="51">
        <v>19496</v>
      </c>
      <c r="D12" s="51">
        <v>8036</v>
      </c>
      <c r="E12" s="20"/>
      <c r="F12" s="38">
        <f t="shared" si="1"/>
        <v>10994</v>
      </c>
      <c r="G12" s="51">
        <v>7534</v>
      </c>
      <c r="H12" s="51">
        <v>3460</v>
      </c>
      <c r="I12" s="20"/>
      <c r="J12" s="41">
        <v>2.5042750591231582</v>
      </c>
      <c r="K12" s="56">
        <v>2.5877355986195911</v>
      </c>
      <c r="L12" s="56">
        <v>2.3225433526011559</v>
      </c>
    </row>
    <row r="13" spans="1:12" ht="14.25">
      <c r="A13" s="6" t="s">
        <v>45</v>
      </c>
      <c r="B13" s="38">
        <f t="shared" si="0"/>
        <v>33465</v>
      </c>
      <c r="C13" s="51">
        <v>24192</v>
      </c>
      <c r="D13" s="51">
        <v>9273</v>
      </c>
      <c r="E13" s="20"/>
      <c r="F13" s="38">
        <f t="shared" si="1"/>
        <v>12951</v>
      </c>
      <c r="G13" s="51">
        <v>9414</v>
      </c>
      <c r="H13" s="51">
        <v>3537</v>
      </c>
      <c r="I13" s="20"/>
      <c r="J13" s="41">
        <v>2.5839703497799396</v>
      </c>
      <c r="K13" s="56">
        <v>2.5697896749521987</v>
      </c>
      <c r="L13" s="56">
        <v>2.6217133163698048</v>
      </c>
    </row>
    <row r="14" spans="1:12" ht="14.25">
      <c r="A14" s="6" t="s">
        <v>46</v>
      </c>
      <c r="B14" s="38">
        <f t="shared" si="0"/>
        <v>71228</v>
      </c>
      <c r="C14" s="51">
        <v>44174</v>
      </c>
      <c r="D14" s="51">
        <v>27054</v>
      </c>
      <c r="E14" s="20"/>
      <c r="F14" s="38">
        <f t="shared" si="1"/>
        <v>20955</v>
      </c>
      <c r="G14" s="51">
        <v>13227</v>
      </c>
      <c r="H14" s="51">
        <v>7728</v>
      </c>
      <c r="I14" s="20"/>
      <c r="J14" s="41">
        <v>3.3990932951562871</v>
      </c>
      <c r="K14" s="56">
        <v>3.3396839797384139</v>
      </c>
      <c r="L14" s="56">
        <v>3.5007763975155282</v>
      </c>
    </row>
    <row r="15" spans="1:12" ht="14.25">
      <c r="A15" s="6" t="s">
        <v>47</v>
      </c>
      <c r="B15" s="38">
        <f t="shared" si="0"/>
        <v>64330</v>
      </c>
      <c r="C15" s="51">
        <v>44889</v>
      </c>
      <c r="D15" s="51">
        <v>19441</v>
      </c>
      <c r="E15" s="20"/>
      <c r="F15" s="38">
        <f t="shared" si="1"/>
        <v>19462</v>
      </c>
      <c r="G15" s="51">
        <v>13767</v>
      </c>
      <c r="H15" s="51">
        <v>5695</v>
      </c>
      <c r="I15" s="20"/>
      <c r="J15" s="41">
        <v>3.3054156818415374</v>
      </c>
      <c r="K15" s="56">
        <v>3.2606232294617565</v>
      </c>
      <c r="L15" s="56">
        <v>3.41369622475856</v>
      </c>
    </row>
    <row r="16" spans="1:12" ht="14.25">
      <c r="A16" s="6" t="s">
        <v>68</v>
      </c>
      <c r="B16" s="38">
        <f t="shared" si="0"/>
        <v>68503</v>
      </c>
      <c r="C16" s="51">
        <v>47700</v>
      </c>
      <c r="D16" s="51">
        <v>20803</v>
      </c>
      <c r="E16" s="20"/>
      <c r="F16" s="38">
        <f t="shared" si="1"/>
        <v>21588</v>
      </c>
      <c r="G16" s="51">
        <v>15021</v>
      </c>
      <c r="H16" s="51">
        <v>6567</v>
      </c>
      <c r="I16" s="20"/>
      <c r="J16" s="41">
        <v>3.1731980730035203</v>
      </c>
      <c r="K16" s="56">
        <v>3.1755542240862793</v>
      </c>
      <c r="L16" s="56">
        <v>3.1678087406730624</v>
      </c>
    </row>
    <row r="17" spans="1:12" ht="14.25">
      <c r="A17" s="6" t="s">
        <v>69</v>
      </c>
      <c r="B17" s="38">
        <f t="shared" si="0"/>
        <v>60488</v>
      </c>
      <c r="C17" s="51">
        <v>35597</v>
      </c>
      <c r="D17" s="51">
        <v>24891</v>
      </c>
      <c r="E17" s="20"/>
      <c r="F17" s="38">
        <f t="shared" si="1"/>
        <v>24773</v>
      </c>
      <c r="G17" s="51">
        <v>14511</v>
      </c>
      <c r="H17" s="51">
        <v>10262</v>
      </c>
      <c r="I17" s="20"/>
      <c r="J17" s="41">
        <v>2.4416905501957777</v>
      </c>
      <c r="K17" s="56">
        <v>2.4531045413823995</v>
      </c>
      <c r="L17" s="56">
        <v>2.4255505749366595</v>
      </c>
    </row>
    <row r="18" spans="1:12" ht="14.25">
      <c r="A18" s="6" t="s">
        <v>50</v>
      </c>
      <c r="B18" s="38">
        <f t="shared" si="0"/>
        <v>72613</v>
      </c>
      <c r="C18" s="51">
        <v>35015</v>
      </c>
      <c r="D18" s="51">
        <v>37598</v>
      </c>
      <c r="E18" s="20"/>
      <c r="F18" s="38">
        <f t="shared" si="1"/>
        <v>32083</v>
      </c>
      <c r="G18" s="51">
        <v>14359</v>
      </c>
      <c r="H18" s="51">
        <v>17724</v>
      </c>
      <c r="I18" s="20"/>
      <c r="J18" s="41">
        <v>2.2632858523205437</v>
      </c>
      <c r="K18" s="56">
        <v>2.4385402883209135</v>
      </c>
      <c r="L18" s="56">
        <v>2.1213044459489958</v>
      </c>
    </row>
    <row r="19" spans="1:12" ht="14.25">
      <c r="A19" s="60" t="s">
        <v>51</v>
      </c>
      <c r="B19" s="45">
        <f t="shared" si="0"/>
        <v>62615</v>
      </c>
      <c r="C19" s="61">
        <v>25136</v>
      </c>
      <c r="D19" s="61">
        <v>37479</v>
      </c>
      <c r="E19" s="47"/>
      <c r="F19" s="45">
        <f t="shared" si="1"/>
        <v>28306</v>
      </c>
      <c r="G19" s="61">
        <v>10963</v>
      </c>
      <c r="H19" s="61">
        <v>17343</v>
      </c>
      <c r="I19" s="47"/>
      <c r="J19" s="49">
        <v>2.2170955017551477</v>
      </c>
      <c r="K19" s="62">
        <v>2.2928030648545108</v>
      </c>
      <c r="L19" s="62">
        <v>2.1610448019373809</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25" customWidth="1"/>
    <col min="6" max="8" width="9.375" customWidth="1"/>
    <col min="9" max="9" width="2.75" customWidth="1"/>
    <col min="10" max="10" width="7.875" customWidth="1"/>
    <col min="11" max="26" width="9.375" customWidth="1"/>
  </cols>
  <sheetData>
    <row r="1" spans="1:12" ht="14.25">
      <c r="A1" s="1" t="s">
        <v>0</v>
      </c>
      <c r="B1" s="1"/>
    </row>
    <row r="2" spans="1:12" ht="14.25">
      <c r="A2" s="1" t="s">
        <v>72</v>
      </c>
      <c r="B2" s="1"/>
    </row>
    <row r="3" spans="1:12" ht="14.25">
      <c r="A3" s="1"/>
    </row>
    <row r="4" spans="1:12" ht="14.25">
      <c r="A4" s="104" t="s">
        <v>28</v>
      </c>
      <c r="B4" s="9"/>
      <c r="C4" s="101" t="s">
        <v>29</v>
      </c>
      <c r="D4" s="105"/>
      <c r="E4" s="11"/>
      <c r="F4" s="106" t="s">
        <v>30</v>
      </c>
      <c r="G4" s="107"/>
      <c r="H4" s="107"/>
      <c r="I4" s="10"/>
      <c r="J4" s="108"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55">
        <v>2016</v>
      </c>
      <c r="B7" s="20"/>
      <c r="C7" s="20"/>
      <c r="D7" s="20"/>
      <c r="E7" s="20"/>
      <c r="F7" s="20"/>
      <c r="G7" s="20"/>
      <c r="H7" s="20"/>
      <c r="I7" s="20"/>
      <c r="J7" s="20"/>
      <c r="K7" s="20"/>
      <c r="L7" s="20"/>
    </row>
    <row r="8" spans="1:12" ht="14.25">
      <c r="A8" s="6" t="s">
        <v>35</v>
      </c>
      <c r="B8" s="38">
        <f t="shared" ref="B8:B19" si="0">C8+D8</f>
        <v>97068</v>
      </c>
      <c r="C8" s="51">
        <v>57520</v>
      </c>
      <c r="D8" s="51">
        <v>39548</v>
      </c>
      <c r="E8" s="20"/>
      <c r="F8" s="38">
        <f t="shared" ref="F8:F19" si="1">G8+H8</f>
        <v>39242</v>
      </c>
      <c r="G8" s="51">
        <v>21409</v>
      </c>
      <c r="H8" s="51">
        <v>17833</v>
      </c>
      <c r="I8" s="20"/>
      <c r="J8" s="41">
        <v>2.4735742316905358</v>
      </c>
      <c r="K8" s="56">
        <v>2.6867205380914569</v>
      </c>
      <c r="L8" s="56">
        <v>2.2176863118936803</v>
      </c>
    </row>
    <row r="9" spans="1:12" ht="14.25">
      <c r="A9" s="6" t="s">
        <v>36</v>
      </c>
      <c r="B9" s="38">
        <f t="shared" si="0"/>
        <v>80008</v>
      </c>
      <c r="C9" s="51">
        <v>45101</v>
      </c>
      <c r="D9" s="51">
        <v>34907</v>
      </c>
      <c r="E9" s="20"/>
      <c r="F9" s="38">
        <f t="shared" si="1"/>
        <v>33094</v>
      </c>
      <c r="G9" s="51">
        <v>16889</v>
      </c>
      <c r="H9" s="51">
        <v>16205</v>
      </c>
      <c r="I9" s="20"/>
      <c r="J9" s="41">
        <v>2.4175983561974981</v>
      </c>
      <c r="K9" s="56">
        <v>2.6704363787080347</v>
      </c>
      <c r="L9" s="56">
        <v>2.1540882443690217</v>
      </c>
    </row>
    <row r="10" spans="1:12" ht="14.25">
      <c r="A10" s="6" t="s">
        <v>38</v>
      </c>
      <c r="B10" s="38">
        <f t="shared" si="0"/>
        <v>73506</v>
      </c>
      <c r="C10" s="51">
        <v>43783</v>
      </c>
      <c r="D10" s="51">
        <v>29723</v>
      </c>
      <c r="E10" s="20"/>
      <c r="F10" s="38">
        <f t="shared" si="1"/>
        <v>28306</v>
      </c>
      <c r="G10" s="51">
        <v>15334</v>
      </c>
      <c r="H10" s="51">
        <v>12972</v>
      </c>
      <c r="I10" s="20"/>
      <c r="J10" s="41">
        <v>2.5968345933724297</v>
      </c>
      <c r="K10" s="56">
        <v>2.8552889004825879</v>
      </c>
      <c r="L10" s="56">
        <v>2.2913197656490905</v>
      </c>
    </row>
    <row r="11" spans="1:12" ht="14.25">
      <c r="A11" s="6" t="s">
        <v>39</v>
      </c>
      <c r="B11" s="38">
        <f t="shared" si="0"/>
        <v>39768</v>
      </c>
      <c r="C11" s="51">
        <v>26825</v>
      </c>
      <c r="D11" s="51">
        <v>12943</v>
      </c>
      <c r="E11" s="20"/>
      <c r="F11" s="38">
        <f t="shared" si="1"/>
        <v>14505</v>
      </c>
      <c r="G11" s="51">
        <v>9242</v>
      </c>
      <c r="H11" s="51">
        <v>5263</v>
      </c>
      <c r="I11" s="20"/>
      <c r="J11" s="41">
        <v>2.7416752843846948</v>
      </c>
      <c r="K11" s="56">
        <v>2.9025102791603548</v>
      </c>
      <c r="L11" s="56">
        <v>2.4592437773133193</v>
      </c>
    </row>
    <row r="12" spans="1:12" ht="14.25">
      <c r="A12" s="6" t="s">
        <v>40</v>
      </c>
      <c r="B12" s="38">
        <f t="shared" si="0"/>
        <v>28496</v>
      </c>
      <c r="C12" s="51">
        <v>20269</v>
      </c>
      <c r="D12" s="51">
        <v>8227</v>
      </c>
      <c r="E12" s="20"/>
      <c r="F12" s="38">
        <f t="shared" si="1"/>
        <v>11241</v>
      </c>
      <c r="G12" s="51">
        <v>8002</v>
      </c>
      <c r="H12" s="51">
        <v>3239</v>
      </c>
      <c r="I12" s="20"/>
      <c r="J12" s="41">
        <v>2.5350057824037009</v>
      </c>
      <c r="K12" s="56">
        <v>2.5329917520619847</v>
      </c>
      <c r="L12" s="56">
        <v>2.5399814757641246</v>
      </c>
    </row>
    <row r="13" spans="1:12" ht="14.25">
      <c r="A13" s="6" t="s">
        <v>45</v>
      </c>
      <c r="B13" s="38">
        <f t="shared" si="0"/>
        <v>28698</v>
      </c>
      <c r="C13" s="51">
        <v>20308</v>
      </c>
      <c r="D13" s="51">
        <v>8390</v>
      </c>
      <c r="E13" s="20"/>
      <c r="F13" s="38">
        <f t="shared" si="1"/>
        <v>11354</v>
      </c>
      <c r="G13" s="51">
        <v>8130</v>
      </c>
      <c r="H13" s="51">
        <v>3224</v>
      </c>
      <c r="I13" s="20"/>
      <c r="J13" s="41">
        <v>2.5275673771358114</v>
      </c>
      <c r="K13" s="56">
        <v>2.4979089790897908</v>
      </c>
      <c r="L13" s="56">
        <v>2.6023573200992556</v>
      </c>
    </row>
    <row r="14" spans="1:12" ht="14.25">
      <c r="A14" s="6" t="s">
        <v>46</v>
      </c>
      <c r="B14" s="38">
        <f t="shared" si="0"/>
        <v>73600</v>
      </c>
      <c r="C14" s="51">
        <v>45237</v>
      </c>
      <c r="D14" s="51">
        <v>28363</v>
      </c>
      <c r="E14" s="20"/>
      <c r="F14" s="38">
        <f t="shared" si="1"/>
        <v>24104</v>
      </c>
      <c r="G14" s="51">
        <v>15847</v>
      </c>
      <c r="H14" s="51">
        <v>8257</v>
      </c>
      <c r="I14" s="20"/>
      <c r="J14" s="41">
        <v>3.053435114503817</v>
      </c>
      <c r="K14" s="56">
        <v>2.8546097053069981</v>
      </c>
      <c r="L14" s="56">
        <v>3.4350248274191597</v>
      </c>
    </row>
    <row r="15" spans="1:12" ht="14.25">
      <c r="A15" s="6" t="s">
        <v>47</v>
      </c>
      <c r="B15" s="38">
        <f t="shared" si="0"/>
        <v>67275</v>
      </c>
      <c r="C15" s="51">
        <v>43607</v>
      </c>
      <c r="D15" s="51">
        <v>23668</v>
      </c>
      <c r="E15" s="20"/>
      <c r="F15" s="38">
        <f t="shared" si="1"/>
        <v>22168</v>
      </c>
      <c r="G15" s="51">
        <v>14744</v>
      </c>
      <c r="H15" s="51">
        <v>7424</v>
      </c>
      <c r="I15" s="20"/>
      <c r="J15" s="41">
        <v>3.0347798628653915</v>
      </c>
      <c r="K15" s="56">
        <v>2.9576098752034725</v>
      </c>
      <c r="L15" s="56">
        <v>3.1880387931034484</v>
      </c>
    </row>
    <row r="16" spans="1:12" ht="14.25">
      <c r="A16" s="6" t="s">
        <v>68</v>
      </c>
      <c r="B16" s="38">
        <f t="shared" si="0"/>
        <v>78558</v>
      </c>
      <c r="C16" s="51">
        <v>58724</v>
      </c>
      <c r="D16" s="51">
        <v>19834</v>
      </c>
      <c r="E16" s="20"/>
      <c r="F16" s="38">
        <f t="shared" si="1"/>
        <v>25314</v>
      </c>
      <c r="G16" s="51">
        <v>19330</v>
      </c>
      <c r="H16" s="51">
        <v>5984</v>
      </c>
      <c r="I16" s="20"/>
      <c r="J16" s="41">
        <v>3.103342024176345</v>
      </c>
      <c r="K16" s="56">
        <v>3.0379720641489913</v>
      </c>
      <c r="L16" s="56">
        <v>3.3145053475935828</v>
      </c>
    </row>
    <row r="17" spans="1:12" ht="14.25">
      <c r="A17" s="6" t="s">
        <v>69</v>
      </c>
      <c r="B17" s="38">
        <f t="shared" si="0"/>
        <v>65567</v>
      </c>
      <c r="C17" s="51">
        <v>42100</v>
      </c>
      <c r="D17" s="51">
        <v>23467</v>
      </c>
      <c r="E17" s="20"/>
      <c r="F17" s="38">
        <f t="shared" si="1"/>
        <v>26693</v>
      </c>
      <c r="G17" s="51">
        <v>16259</v>
      </c>
      <c r="H17" s="51">
        <v>10434</v>
      </c>
      <c r="I17" s="20"/>
      <c r="J17" s="41">
        <v>2.4563368673434982</v>
      </c>
      <c r="K17" s="56">
        <v>2.5893351374623284</v>
      </c>
      <c r="L17" s="56">
        <v>2.2490895150469616</v>
      </c>
    </row>
    <row r="18" spans="1:12" ht="14.25">
      <c r="A18" s="6" t="s">
        <v>50</v>
      </c>
      <c r="B18" s="38">
        <f t="shared" si="0"/>
        <v>77366</v>
      </c>
      <c r="C18" s="51">
        <v>35820</v>
      </c>
      <c r="D18" s="51">
        <v>41546</v>
      </c>
      <c r="E18" s="20"/>
      <c r="F18" s="38">
        <f t="shared" si="1"/>
        <v>33110</v>
      </c>
      <c r="G18" s="51">
        <v>14620</v>
      </c>
      <c r="H18" s="51">
        <v>18490</v>
      </c>
      <c r="I18" s="20"/>
      <c r="J18" s="41">
        <v>2.33663545756569</v>
      </c>
      <c r="K18" s="56">
        <v>2.4500683994528045</v>
      </c>
      <c r="L18" s="56">
        <v>2.2469442942130882</v>
      </c>
    </row>
    <row r="19" spans="1:12" ht="14.25">
      <c r="A19" s="60" t="s">
        <v>51</v>
      </c>
      <c r="B19" s="45">
        <f t="shared" si="0"/>
        <v>67113</v>
      </c>
      <c r="C19" s="61">
        <v>30114</v>
      </c>
      <c r="D19" s="61">
        <v>36999</v>
      </c>
      <c r="E19" s="47"/>
      <c r="F19" s="45">
        <f t="shared" si="1"/>
        <v>29245</v>
      </c>
      <c r="G19" s="61">
        <v>12933</v>
      </c>
      <c r="H19" s="61">
        <v>16312</v>
      </c>
      <c r="I19" s="47"/>
      <c r="J19" s="49">
        <v>2.2948538211660114</v>
      </c>
      <c r="K19" s="62">
        <v>2.3284620737647876</v>
      </c>
      <c r="L19" s="62">
        <v>2.2682074546346249</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625" customWidth="1"/>
    <col min="6" max="8" width="9.375" customWidth="1"/>
    <col min="9" max="9" width="2.875" customWidth="1"/>
    <col min="10" max="26" width="9.375" customWidth="1"/>
  </cols>
  <sheetData>
    <row r="1" spans="1:12" ht="14.25">
      <c r="A1" s="1" t="s">
        <v>0</v>
      </c>
      <c r="B1" s="1"/>
    </row>
    <row r="2" spans="1:12" ht="14.25">
      <c r="A2" s="1" t="s">
        <v>73</v>
      </c>
      <c r="B2" s="1"/>
    </row>
    <row r="3" spans="1:12" ht="14.25">
      <c r="A3" s="1"/>
    </row>
    <row r="4" spans="1:12" ht="14.25">
      <c r="A4" s="104" t="s">
        <v>28</v>
      </c>
      <c r="B4" s="9"/>
      <c r="C4" s="101" t="s">
        <v>29</v>
      </c>
      <c r="D4" s="105"/>
      <c r="E4" s="11"/>
      <c r="F4" s="106" t="s">
        <v>30</v>
      </c>
      <c r="G4" s="107"/>
      <c r="H4" s="107"/>
      <c r="I4" s="10"/>
      <c r="J4" s="108"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55">
        <v>2015</v>
      </c>
      <c r="B7" s="20"/>
      <c r="C7" s="20"/>
      <c r="D7" s="20"/>
      <c r="E7" s="20"/>
      <c r="F7" s="20"/>
      <c r="G7" s="20"/>
      <c r="H7" s="20"/>
      <c r="I7" s="20"/>
      <c r="J7" s="20"/>
      <c r="K7" s="20"/>
      <c r="L7" s="20"/>
    </row>
    <row r="8" spans="1:12" ht="14.25">
      <c r="A8" s="6" t="s">
        <v>35</v>
      </c>
      <c r="B8" s="38">
        <f t="shared" ref="B8:B19" si="0">C8+D8</f>
        <v>102388</v>
      </c>
      <c r="C8" s="51">
        <v>52431</v>
      </c>
      <c r="D8" s="51">
        <v>49957</v>
      </c>
      <c r="E8" s="20"/>
      <c r="F8" s="38">
        <f t="shared" ref="F8:F19" si="1">G8+H8</f>
        <v>43218</v>
      </c>
      <c r="G8" s="51">
        <v>21078</v>
      </c>
      <c r="H8" s="51">
        <v>22140</v>
      </c>
      <c r="I8" s="20"/>
      <c r="J8" s="41">
        <v>2.369105465315378</v>
      </c>
      <c r="K8" s="56">
        <v>2.4874750925135212</v>
      </c>
      <c r="L8" s="56">
        <v>2.2564137308039749</v>
      </c>
    </row>
    <row r="9" spans="1:12" ht="14.25">
      <c r="A9" s="6" t="s">
        <v>36</v>
      </c>
      <c r="B9" s="38">
        <f t="shared" si="0"/>
        <v>82845</v>
      </c>
      <c r="C9" s="51">
        <v>40140</v>
      </c>
      <c r="D9" s="51">
        <v>42705</v>
      </c>
      <c r="E9" s="20"/>
      <c r="F9" s="38">
        <f t="shared" si="1"/>
        <v>35592</v>
      </c>
      <c r="G9" s="51">
        <v>15994</v>
      </c>
      <c r="H9" s="51">
        <v>19598</v>
      </c>
      <c r="I9" s="20"/>
      <c r="J9" s="41">
        <v>2.3276298044504382</v>
      </c>
      <c r="K9" s="56">
        <v>2.5096911341753159</v>
      </c>
      <c r="L9" s="56">
        <v>2.1790488825390346</v>
      </c>
    </row>
    <row r="10" spans="1:12" ht="14.25">
      <c r="A10" s="6" t="s">
        <v>38</v>
      </c>
      <c r="B10" s="38">
        <f t="shared" si="0"/>
        <v>69303</v>
      </c>
      <c r="C10" s="51">
        <v>37048</v>
      </c>
      <c r="D10" s="51">
        <v>32255</v>
      </c>
      <c r="E10" s="20"/>
      <c r="F10" s="38">
        <f t="shared" si="1"/>
        <v>30169</v>
      </c>
      <c r="G10" s="51">
        <v>15280</v>
      </c>
      <c r="H10" s="51">
        <v>14889</v>
      </c>
      <c r="I10" s="20"/>
      <c r="J10" s="41">
        <v>2.2971593357419868</v>
      </c>
      <c r="K10" s="56">
        <v>2.424607329842932</v>
      </c>
      <c r="L10" s="56">
        <v>2.1663644301161931</v>
      </c>
    </row>
    <row r="11" spans="1:12" ht="14.25">
      <c r="A11" s="6" t="s">
        <v>39</v>
      </c>
      <c r="B11" s="38">
        <f t="shared" si="0"/>
        <v>44764</v>
      </c>
      <c r="C11" s="51">
        <v>29605</v>
      </c>
      <c r="D11" s="51">
        <v>15159</v>
      </c>
      <c r="E11" s="20"/>
      <c r="F11" s="38">
        <f t="shared" si="1"/>
        <v>18692</v>
      </c>
      <c r="G11" s="51">
        <v>12138</v>
      </c>
      <c r="H11" s="51">
        <v>6554</v>
      </c>
      <c r="I11" s="20"/>
      <c r="J11" s="41">
        <v>2.3948213139310934</v>
      </c>
      <c r="K11" s="56">
        <v>2.4390344373043336</v>
      </c>
      <c r="L11" s="56">
        <v>2.3129386634116571</v>
      </c>
    </row>
    <row r="12" spans="1:12" ht="14.25">
      <c r="A12" s="6" t="s">
        <v>40</v>
      </c>
      <c r="B12" s="38">
        <f t="shared" si="0"/>
        <v>29394</v>
      </c>
      <c r="C12" s="51">
        <v>20203</v>
      </c>
      <c r="D12" s="51">
        <v>9191</v>
      </c>
      <c r="E12" s="20"/>
      <c r="F12" s="38">
        <f t="shared" si="1"/>
        <v>12464</v>
      </c>
      <c r="G12" s="51">
        <v>8781</v>
      </c>
      <c r="H12" s="51">
        <v>3683</v>
      </c>
      <c r="I12" s="20"/>
      <c r="J12" s="41">
        <v>2.3583119383825419</v>
      </c>
      <c r="K12" s="56">
        <v>2.3007630110465778</v>
      </c>
      <c r="L12" s="56">
        <v>2.4955199565571546</v>
      </c>
    </row>
    <row r="13" spans="1:12" ht="14.25">
      <c r="A13" s="6" t="s">
        <v>45</v>
      </c>
      <c r="B13" s="38">
        <f t="shared" si="0"/>
        <v>23576</v>
      </c>
      <c r="C13" s="51">
        <v>17239</v>
      </c>
      <c r="D13" s="51">
        <v>6337</v>
      </c>
      <c r="E13" s="20"/>
      <c r="F13" s="38">
        <f t="shared" si="1"/>
        <v>9825</v>
      </c>
      <c r="G13" s="51">
        <v>7260</v>
      </c>
      <c r="H13" s="51">
        <v>2565</v>
      </c>
      <c r="I13" s="20"/>
      <c r="J13" s="41">
        <v>2.3995928753180662</v>
      </c>
      <c r="K13" s="56">
        <v>2.3745179063360879</v>
      </c>
      <c r="L13" s="56">
        <v>2.4705653021442493</v>
      </c>
    </row>
    <row r="14" spans="1:12" ht="14.25">
      <c r="A14" s="6" t="s">
        <v>46</v>
      </c>
      <c r="B14" s="38">
        <f t="shared" si="0"/>
        <v>73984</v>
      </c>
      <c r="C14" s="51">
        <v>48485</v>
      </c>
      <c r="D14" s="51">
        <v>25499</v>
      </c>
      <c r="E14" s="20"/>
      <c r="F14" s="38">
        <f t="shared" si="1"/>
        <v>22576</v>
      </c>
      <c r="G14" s="51">
        <v>14988</v>
      </c>
      <c r="H14" s="51">
        <v>7588</v>
      </c>
      <c r="I14" s="20"/>
      <c r="J14" s="41">
        <v>3.2771084337349397</v>
      </c>
      <c r="K14" s="56">
        <v>3.2349212703496129</v>
      </c>
      <c r="L14" s="56">
        <v>3.360437532946758</v>
      </c>
    </row>
    <row r="15" spans="1:12" ht="14.25">
      <c r="A15" s="6" t="s">
        <v>47</v>
      </c>
      <c r="B15" s="38">
        <f t="shared" si="0"/>
        <v>79612</v>
      </c>
      <c r="C15" s="51">
        <v>53381</v>
      </c>
      <c r="D15" s="51">
        <v>26231</v>
      </c>
      <c r="E15" s="20"/>
      <c r="F15" s="38">
        <f t="shared" si="1"/>
        <v>25403</v>
      </c>
      <c r="G15" s="51">
        <v>16712</v>
      </c>
      <c r="H15" s="51">
        <v>8691</v>
      </c>
      <c r="I15" s="20"/>
      <c r="J15" s="41">
        <v>3.1339605558398613</v>
      </c>
      <c r="K15" s="56">
        <v>3.1941718525610341</v>
      </c>
      <c r="L15" s="56">
        <v>3.0181797261534919</v>
      </c>
    </row>
    <row r="16" spans="1:12" ht="14.25">
      <c r="A16" s="6" t="s">
        <v>68</v>
      </c>
      <c r="B16" s="38">
        <f t="shared" si="0"/>
        <v>82944</v>
      </c>
      <c r="C16" s="51">
        <v>56624</v>
      </c>
      <c r="D16" s="51">
        <v>26320</v>
      </c>
      <c r="E16" s="20"/>
      <c r="F16" s="38">
        <f t="shared" si="1"/>
        <v>25716</v>
      </c>
      <c r="G16" s="51">
        <v>17853</v>
      </c>
      <c r="H16" s="51">
        <v>7863</v>
      </c>
      <c r="I16" s="20"/>
      <c r="J16" s="41">
        <v>3.2253849743350442</v>
      </c>
      <c r="K16" s="56">
        <v>3.1716798297204951</v>
      </c>
      <c r="L16" s="56">
        <v>3.3473229047437365</v>
      </c>
    </row>
    <row r="17" spans="1:12" ht="14.25">
      <c r="A17" s="6" t="s">
        <v>69</v>
      </c>
      <c r="B17" s="38">
        <f t="shared" si="0"/>
        <v>62754</v>
      </c>
      <c r="C17" s="51">
        <v>38557</v>
      </c>
      <c r="D17" s="51">
        <v>24197</v>
      </c>
      <c r="E17" s="20"/>
      <c r="F17" s="38">
        <f t="shared" si="1"/>
        <v>23846</v>
      </c>
      <c r="G17" s="51">
        <v>14446</v>
      </c>
      <c r="H17" s="51">
        <v>9400</v>
      </c>
      <c r="I17" s="20"/>
      <c r="J17" s="41">
        <v>2.6316363331376333</v>
      </c>
      <c r="K17" s="56">
        <v>2.6690433337948223</v>
      </c>
      <c r="L17" s="56">
        <v>2.5741489361702126</v>
      </c>
    </row>
    <row r="18" spans="1:12" ht="14.25">
      <c r="A18" s="6" t="s">
        <v>50</v>
      </c>
      <c r="B18" s="38">
        <f t="shared" si="0"/>
        <v>70300</v>
      </c>
      <c r="C18" s="51">
        <v>31148</v>
      </c>
      <c r="D18" s="51">
        <v>39152</v>
      </c>
      <c r="E18" s="20"/>
      <c r="F18" s="38">
        <f t="shared" si="1"/>
        <v>32966</v>
      </c>
      <c r="G18" s="51">
        <v>13695</v>
      </c>
      <c r="H18" s="51">
        <v>19271</v>
      </c>
      <c r="I18" s="20"/>
      <c r="J18" s="41">
        <v>2.1325001516714188</v>
      </c>
      <c r="K18" s="56">
        <v>2.2744067177802116</v>
      </c>
      <c r="L18" s="56">
        <v>2.0316537802916299</v>
      </c>
    </row>
    <row r="19" spans="1:12" ht="14.25">
      <c r="A19" s="60" t="s">
        <v>51</v>
      </c>
      <c r="B19" s="45">
        <f t="shared" si="0"/>
        <v>72224</v>
      </c>
      <c r="C19" s="61">
        <v>28479</v>
      </c>
      <c r="D19" s="61">
        <v>43745</v>
      </c>
      <c r="E19" s="47"/>
      <c r="F19" s="45">
        <f t="shared" si="1"/>
        <v>31095</v>
      </c>
      <c r="G19" s="61">
        <v>12078</v>
      </c>
      <c r="H19" s="61">
        <v>19017</v>
      </c>
      <c r="I19" s="47"/>
      <c r="J19" s="49">
        <v>2.3226885351342661</v>
      </c>
      <c r="K19" s="62">
        <v>2.3579234972677594</v>
      </c>
      <c r="L19" s="62">
        <v>2.3003102487248253</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3" width="9.375" customWidth="1"/>
    <col min="4" max="4" width="10" customWidth="1"/>
    <col min="5" max="5" width="4.125" customWidth="1"/>
    <col min="6" max="8" width="9.375" customWidth="1"/>
    <col min="9" max="9" width="3.125" customWidth="1"/>
    <col min="10" max="26" width="9.375" customWidth="1"/>
  </cols>
  <sheetData>
    <row r="1" spans="1:12" ht="14.25">
      <c r="A1" s="1" t="s">
        <v>0</v>
      </c>
      <c r="B1" s="1"/>
    </row>
    <row r="2" spans="1:12" ht="14.25">
      <c r="A2" s="1" t="s">
        <v>74</v>
      </c>
      <c r="B2" s="1"/>
    </row>
    <row r="3" spans="1:12" ht="14.25">
      <c r="A3" s="1"/>
    </row>
    <row r="4" spans="1:12" ht="14.25">
      <c r="A4" s="104" t="s">
        <v>28</v>
      </c>
      <c r="B4" s="9"/>
      <c r="C4" s="101" t="s">
        <v>29</v>
      </c>
      <c r="D4" s="105"/>
      <c r="E4" s="11"/>
      <c r="F4" s="106" t="s">
        <v>30</v>
      </c>
      <c r="G4" s="107"/>
      <c r="H4" s="107"/>
      <c r="I4" s="10"/>
      <c r="J4" s="108" t="s">
        <v>31</v>
      </c>
      <c r="K4" s="107"/>
      <c r="L4" s="107"/>
    </row>
    <row r="5" spans="1:12" ht="14.25">
      <c r="A5" s="103"/>
      <c r="B5" s="104" t="s">
        <v>32</v>
      </c>
      <c r="C5" s="104" t="s">
        <v>33</v>
      </c>
      <c r="D5" s="101" t="s">
        <v>34</v>
      </c>
      <c r="E5" s="13"/>
      <c r="F5" s="101" t="s">
        <v>32</v>
      </c>
      <c r="G5" s="101" t="s">
        <v>33</v>
      </c>
      <c r="H5" s="101" t="s">
        <v>34</v>
      </c>
      <c r="I5" s="14"/>
      <c r="J5" s="101" t="s">
        <v>32</v>
      </c>
      <c r="K5" s="101" t="s">
        <v>33</v>
      </c>
      <c r="L5" s="101" t="s">
        <v>34</v>
      </c>
    </row>
    <row r="6" spans="1:12" ht="14.25">
      <c r="A6" s="102"/>
      <c r="B6" s="102"/>
      <c r="C6" s="102"/>
      <c r="D6" s="102"/>
      <c r="E6" s="16"/>
      <c r="F6" s="102"/>
      <c r="G6" s="102"/>
      <c r="H6" s="102"/>
      <c r="I6" s="14"/>
      <c r="J6" s="102"/>
      <c r="K6" s="102"/>
      <c r="L6" s="102"/>
    </row>
    <row r="7" spans="1:12" ht="14.25">
      <c r="A7" s="55">
        <v>2014</v>
      </c>
      <c r="B7" s="20"/>
      <c r="C7" s="20"/>
      <c r="D7" s="20"/>
      <c r="E7" s="20"/>
      <c r="F7" s="20"/>
      <c r="G7" s="20"/>
      <c r="H7" s="20"/>
      <c r="I7" s="20"/>
      <c r="J7" s="20"/>
      <c r="K7" s="20"/>
      <c r="L7" s="20"/>
    </row>
    <row r="8" spans="1:12" ht="14.25">
      <c r="A8" s="6" t="s">
        <v>35</v>
      </c>
      <c r="B8" s="38">
        <f t="shared" ref="B8:B19" si="0">C8+D8</f>
        <v>96650</v>
      </c>
      <c r="C8" s="51">
        <v>52141</v>
      </c>
      <c r="D8" s="51">
        <v>44509</v>
      </c>
      <c r="E8" s="20"/>
      <c r="F8" s="38">
        <f t="shared" ref="F8:F19" si="1">G8+H8</f>
        <v>39203</v>
      </c>
      <c r="G8" s="51">
        <v>19800</v>
      </c>
      <c r="H8" s="51">
        <v>19403</v>
      </c>
      <c r="I8" s="20"/>
      <c r="J8" s="41">
        <v>2.4653725480192841</v>
      </c>
      <c r="K8" s="56">
        <v>2.6333838383838386</v>
      </c>
      <c r="L8" s="56">
        <v>2.2939236200587536</v>
      </c>
    </row>
    <row r="9" spans="1:12" ht="14.25">
      <c r="A9" s="6" t="s">
        <v>36</v>
      </c>
      <c r="B9" s="38">
        <f t="shared" si="0"/>
        <v>74475</v>
      </c>
      <c r="C9" s="51">
        <v>39562</v>
      </c>
      <c r="D9" s="51">
        <v>34913</v>
      </c>
      <c r="E9" s="20"/>
      <c r="F9" s="38">
        <f t="shared" si="1"/>
        <v>31734</v>
      </c>
      <c r="G9" s="51">
        <v>15926</v>
      </c>
      <c r="H9" s="51">
        <v>15808</v>
      </c>
      <c r="I9" s="20"/>
      <c r="J9" s="41">
        <v>2.3468519568916619</v>
      </c>
      <c r="K9" s="56">
        <v>2.4841140273766169</v>
      </c>
      <c r="L9" s="56">
        <v>2.2085652834008096</v>
      </c>
    </row>
    <row r="10" spans="1:12" ht="14.25">
      <c r="A10" s="6" t="s">
        <v>38</v>
      </c>
      <c r="B10" s="38">
        <f t="shared" si="0"/>
        <v>63161</v>
      </c>
      <c r="C10" s="51">
        <v>32524</v>
      </c>
      <c r="D10" s="51">
        <v>30637</v>
      </c>
      <c r="E10" s="20"/>
      <c r="F10" s="38">
        <f t="shared" si="1"/>
        <v>26333</v>
      </c>
      <c r="G10" s="51">
        <v>13396</v>
      </c>
      <c r="H10" s="51">
        <v>12937</v>
      </c>
      <c r="I10" s="20"/>
      <c r="J10" s="41">
        <v>2.3985493487259331</v>
      </c>
      <c r="K10" s="56">
        <v>2.4278889220662885</v>
      </c>
      <c r="L10" s="56">
        <v>2.3681688181185745</v>
      </c>
    </row>
    <row r="11" spans="1:12" ht="14.25">
      <c r="A11" s="6" t="s">
        <v>39</v>
      </c>
      <c r="B11" s="38">
        <f t="shared" si="0"/>
        <v>46439</v>
      </c>
      <c r="C11" s="51">
        <v>30319</v>
      </c>
      <c r="D11" s="51">
        <v>16120</v>
      </c>
      <c r="E11" s="20"/>
      <c r="F11" s="38">
        <f t="shared" si="1"/>
        <v>18253</v>
      </c>
      <c r="G11" s="51">
        <v>11599</v>
      </c>
      <c r="H11" s="51">
        <v>6654</v>
      </c>
      <c r="I11" s="20"/>
      <c r="J11" s="41">
        <v>2.5756861885717415</v>
      </c>
      <c r="K11" s="56">
        <v>2.6139322355375465</v>
      </c>
      <c r="L11" s="56">
        <v>2.5237048665620092</v>
      </c>
    </row>
    <row r="12" spans="1:12" ht="14.25">
      <c r="A12" s="6" t="s">
        <v>40</v>
      </c>
      <c r="B12" s="38">
        <f t="shared" si="0"/>
        <v>28212</v>
      </c>
      <c r="C12" s="51">
        <v>20362</v>
      </c>
      <c r="D12" s="51">
        <v>7850</v>
      </c>
      <c r="E12" s="20"/>
      <c r="F12" s="38">
        <f t="shared" si="1"/>
        <v>10772</v>
      </c>
      <c r="G12" s="51">
        <v>7870</v>
      </c>
      <c r="H12" s="51">
        <v>2902</v>
      </c>
      <c r="I12" s="20"/>
      <c r="J12" s="41">
        <v>2.6190122539918308</v>
      </c>
      <c r="K12" s="56">
        <v>2.5872935196950446</v>
      </c>
      <c r="L12" s="56">
        <v>2.4569171138938581</v>
      </c>
    </row>
    <row r="13" spans="1:12" ht="14.25">
      <c r="A13" s="6" t="s">
        <v>45</v>
      </c>
      <c r="B13" s="38">
        <f t="shared" si="0"/>
        <v>23636</v>
      </c>
      <c r="C13" s="51">
        <v>15701</v>
      </c>
      <c r="D13" s="51">
        <v>7935</v>
      </c>
      <c r="E13" s="20"/>
      <c r="F13" s="38">
        <f t="shared" si="1"/>
        <v>8370</v>
      </c>
      <c r="G13" s="51">
        <v>5788</v>
      </c>
      <c r="H13" s="51">
        <v>2582</v>
      </c>
      <c r="I13" s="20"/>
      <c r="J13" s="41">
        <v>2.8238948626045399</v>
      </c>
      <c r="K13" s="56">
        <v>2.7126814098134071</v>
      </c>
      <c r="L13" s="56">
        <v>2.5369560691234647</v>
      </c>
    </row>
    <row r="14" spans="1:12" ht="14.25">
      <c r="A14" s="6" t="s">
        <v>46</v>
      </c>
      <c r="B14" s="38">
        <f t="shared" si="0"/>
        <v>62324</v>
      </c>
      <c r="C14" s="51">
        <v>39362</v>
      </c>
      <c r="D14" s="51">
        <v>22962</v>
      </c>
      <c r="E14" s="20"/>
      <c r="F14" s="38">
        <f t="shared" si="1"/>
        <v>19120</v>
      </c>
      <c r="G14" s="51">
        <v>12484</v>
      </c>
      <c r="H14" s="51">
        <v>6636</v>
      </c>
      <c r="I14" s="20"/>
      <c r="J14" s="41">
        <v>3.2597939222762697</v>
      </c>
      <c r="K14" s="56">
        <v>3.1529958346683755</v>
      </c>
      <c r="L14" s="56">
        <v>2.8867171510437988</v>
      </c>
    </row>
    <row r="15" spans="1:12" ht="14.25">
      <c r="A15" s="6" t="s">
        <v>47</v>
      </c>
      <c r="B15" s="38">
        <f t="shared" si="0"/>
        <v>73347</v>
      </c>
      <c r="C15" s="51">
        <v>46119</v>
      </c>
      <c r="D15" s="51">
        <v>27228</v>
      </c>
      <c r="E15" s="20"/>
      <c r="F15" s="38">
        <f t="shared" si="1"/>
        <v>23106</v>
      </c>
      <c r="G15" s="51">
        <v>15535</v>
      </c>
      <c r="H15" s="51">
        <v>7571</v>
      </c>
      <c r="I15" s="20"/>
      <c r="J15" s="41">
        <v>3.174370293430278</v>
      </c>
      <c r="K15" s="56">
        <v>2.9687158030254266</v>
      </c>
      <c r="L15" s="56">
        <v>2.6895836788853873</v>
      </c>
    </row>
    <row r="16" spans="1:12" ht="14.25">
      <c r="A16" s="6" t="s">
        <v>68</v>
      </c>
      <c r="B16" s="38">
        <f t="shared" si="0"/>
        <v>76782</v>
      </c>
      <c r="C16" s="51">
        <v>54512</v>
      </c>
      <c r="D16" s="51">
        <v>22270</v>
      </c>
      <c r="E16" s="20"/>
      <c r="F16" s="38">
        <f t="shared" si="1"/>
        <v>24415</v>
      </c>
      <c r="G16" s="51">
        <v>17785</v>
      </c>
      <c r="H16" s="51">
        <v>6630</v>
      </c>
      <c r="I16" s="20"/>
      <c r="J16" s="41">
        <v>3.1448699569936513</v>
      </c>
      <c r="K16" s="56">
        <v>3.0650548214787743</v>
      </c>
      <c r="L16" s="56">
        <v>2.8858515222151584</v>
      </c>
    </row>
    <row r="17" spans="1:12" ht="14.25">
      <c r="A17" s="6" t="s">
        <v>69</v>
      </c>
      <c r="B17" s="38">
        <f t="shared" si="0"/>
        <v>59720</v>
      </c>
      <c r="C17" s="51">
        <v>37403</v>
      </c>
      <c r="D17" s="51">
        <v>22317</v>
      </c>
      <c r="E17" s="20"/>
      <c r="F17" s="38">
        <f t="shared" si="1"/>
        <v>24290</v>
      </c>
      <c r="G17" s="51">
        <v>14827</v>
      </c>
      <c r="H17" s="51">
        <v>9463</v>
      </c>
      <c r="I17" s="20"/>
      <c r="J17" s="41">
        <v>2.458624948538493</v>
      </c>
      <c r="K17" s="56">
        <v>2.5226276387671143</v>
      </c>
      <c r="L17" s="56">
        <v>2.4393540161495961</v>
      </c>
    </row>
    <row r="18" spans="1:12" ht="14.25">
      <c r="A18" s="6" t="s">
        <v>50</v>
      </c>
      <c r="B18" s="38">
        <f t="shared" si="0"/>
        <v>72189</v>
      </c>
      <c r="C18" s="51">
        <v>33226</v>
      </c>
      <c r="D18" s="51">
        <v>38963</v>
      </c>
      <c r="E18" s="20"/>
      <c r="F18" s="38">
        <f t="shared" si="1"/>
        <v>31379</v>
      </c>
      <c r="G18" s="51">
        <v>14359</v>
      </c>
      <c r="H18" s="51">
        <v>17020</v>
      </c>
      <c r="I18" s="20"/>
      <c r="J18" s="41">
        <v>2.3005513241339748</v>
      </c>
      <c r="K18" s="56">
        <v>2.3139494393760009</v>
      </c>
      <c r="L18" s="56">
        <v>2.2242757672139604</v>
      </c>
    </row>
    <row r="19" spans="1:12" ht="14.25">
      <c r="A19" s="60" t="s">
        <v>51</v>
      </c>
      <c r="B19" s="45">
        <f t="shared" si="0"/>
        <v>67997</v>
      </c>
      <c r="C19" s="61">
        <v>27217</v>
      </c>
      <c r="D19" s="61">
        <v>40780</v>
      </c>
      <c r="E19" s="47"/>
      <c r="F19" s="45">
        <f t="shared" si="1"/>
        <v>28952</v>
      </c>
      <c r="G19" s="61">
        <v>11401</v>
      </c>
      <c r="H19" s="61">
        <v>17551</v>
      </c>
      <c r="I19" s="47"/>
      <c r="J19" s="49">
        <v>2.3486114948880905</v>
      </c>
      <c r="K19" s="62">
        <v>2.3872467327427418</v>
      </c>
      <c r="L19" s="62">
        <v>2.294758635719734</v>
      </c>
    </row>
    <row r="21" spans="1:12" ht="15.75" customHeight="1">
      <c r="A21" s="6" t="s">
        <v>54</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Índice</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Ficha técnica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Camila Cantero</cp:lastModifiedBy>
  <dcterms:created xsi:type="dcterms:W3CDTF">2021-02-23T16:06:18Z</dcterms:created>
  <dcterms:modified xsi:type="dcterms:W3CDTF">2021-12-29T13:56:09Z</dcterms:modified>
</cp:coreProperties>
</file>